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ANA\OneDrive\Documents\Akreditasi\Kinerja\Genap 20242025\"/>
    </mc:Choice>
  </mc:AlternateContent>
  <xr:revisionPtr revIDLastSave="0" documentId="8_{1A4E2239-F6F4-498C-9094-C81FED925B9F}" xr6:coauthVersionLast="47" xr6:coauthVersionMax="47" xr10:uidLastSave="{00000000-0000-0000-0000-000000000000}"/>
  <bookViews>
    <workbookView xWindow="-110" yWindow="-110" windowWidth="19420" windowHeight="11500" activeTab="3" xr2:uid="{E6419753-FD06-4A40-9151-2E3CF2C11BF2}"/>
  </bookViews>
  <sheets>
    <sheet name="Pendidikan" sheetId="1" r:id="rId1"/>
    <sheet name="Penelitian" sheetId="2" r:id="rId2"/>
    <sheet name="Pengabdian" sheetId="3" r:id="rId3"/>
    <sheet name="Pengembangan Lainnya" sheetId="4" r:id="rId4"/>
    <sheet name="Sheet5" sheetId="5" r:id="rId5"/>
    <sheet name="Sheet6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3" i="4" l="1"/>
  <c r="B14" i="4" s="1"/>
  <c r="B15" i="4" s="1"/>
  <c r="B16" i="4" s="1"/>
  <c r="B17" i="4" s="1"/>
  <c r="B18" i="4" s="1"/>
  <c r="B19" i="4" s="1"/>
  <c r="B20" i="4" s="1"/>
  <c r="B21" i="4" s="1"/>
  <c r="B22" i="4" s="1"/>
  <c r="B23" i="4" s="1"/>
  <c r="B24" i="4" s="1"/>
  <c r="B25" i="4" s="1"/>
  <c r="B26" i="4" s="1"/>
  <c r="B27" i="4" s="1"/>
  <c r="B28" i="4" s="1"/>
  <c r="B29" i="4" s="1"/>
  <c r="B30" i="4" s="1"/>
  <c r="B31" i="4" s="1"/>
  <c r="B32" i="4" s="1"/>
  <c r="B33" i="4" s="1"/>
  <c r="B34" i="4" s="1"/>
  <c r="B35" i="4" s="1"/>
  <c r="B12" i="4"/>
  <c r="E16" i="2"/>
  <c r="E24" i="3"/>
  <c r="B12" i="3"/>
  <c r="B13" i="3" s="1"/>
  <c r="M24" i="3"/>
  <c r="B12" i="2"/>
  <c r="B13" i="2" s="1"/>
  <c r="B14" i="2" s="1"/>
  <c r="B15" i="2" s="1"/>
  <c r="B14" i="3" l="1"/>
  <c r="B15" i="3" s="1"/>
  <c r="B16" i="3" s="1"/>
  <c r="B17" i="3" s="1"/>
  <c r="B18" i="3" s="1"/>
  <c r="B19" i="3" s="1"/>
  <c r="B20" i="3" s="1"/>
  <c r="B22" i="3" s="1"/>
  <c r="B23" i="3" s="1"/>
</calcChain>
</file>

<file path=xl/sharedStrings.xml><?xml version="1.0" encoding="utf-8"?>
<sst xmlns="http://schemas.openxmlformats.org/spreadsheetml/2006/main" count="449" uniqueCount="177">
  <si>
    <t>Program Studi</t>
  </si>
  <si>
    <t>No.</t>
  </si>
  <si>
    <t>Lembaga Mitra</t>
  </si>
  <si>
    <r>
      <t>Tingkat</t>
    </r>
    <r>
      <rPr>
        <b/>
        <vertAlign val="superscript"/>
        <sz val="10"/>
        <color rgb="FF000000"/>
        <rFont val="Arial"/>
        <family val="2"/>
      </rPr>
      <t>1)</t>
    </r>
  </si>
  <si>
    <r>
      <t>Judul Kegiatan Kerjasama</t>
    </r>
    <r>
      <rPr>
        <b/>
        <vertAlign val="superscript"/>
        <sz val="10"/>
        <color rgb="FF000000"/>
        <rFont val="Arial"/>
        <family val="2"/>
      </rPr>
      <t>2)</t>
    </r>
  </si>
  <si>
    <t>Manfaat bagi PS yang</t>
  </si>
  <si>
    <t>Waktu</t>
  </si>
  <si>
    <r>
      <t>Bukti Kerja- sama</t>
    </r>
    <r>
      <rPr>
        <b/>
        <vertAlign val="superscript"/>
        <sz val="10"/>
        <color rgb="FF000000"/>
        <rFont val="Arial"/>
        <family val="2"/>
      </rPr>
      <t>3)</t>
    </r>
  </si>
  <si>
    <t>Kepuasan Mitra kerjasa ma</t>
  </si>
  <si>
    <t>Interna- sional</t>
  </si>
  <si>
    <t>Nasi- onal</t>
  </si>
  <si>
    <t>Lokal/ Wilayah</t>
  </si>
  <si>
    <t>Diakredi tasi</t>
  </si>
  <si>
    <t>KERJASAMA PENDIDIKAN</t>
  </si>
  <si>
    <t>Pend Akuntansi</t>
  </si>
  <si>
    <t>Workshop Penyusunan RPS berbasis Outcome-Based Education</t>
  </si>
  <si>
    <t>https://drive.google.com/drive/folders/1izpi010HHNK4Rii3iuec0OmxRNBuRBLo</t>
  </si>
  <si>
    <t>Pelatihan Pendampingan Penyusunan Proposal Hibah Penelitian dan Pengabdian Kemdiktisaintek Tahun Anggaran 2025</t>
  </si>
  <si>
    <t>JUMLAH KERJASAMA  PENDIDIKAN</t>
  </si>
  <si>
    <t>KERJASAMA PENELITIAN</t>
  </si>
  <si>
    <t>dst</t>
  </si>
  <si>
    <t>JUMLAH KERJASAMA  PENELITIAN</t>
  </si>
  <si>
    <t>KERJASAMA PKM</t>
  </si>
  <si>
    <t>Perkumpulan Dosen Peneliti Indonesia (PDPI) Dan Pemerintah Desa Pasirmunjul Kecamatan Sukatani Kabupaten Purwakarta</t>
  </si>
  <si>
    <t>Pelaksanaan Pengabdian Dengan Judul "Peningkatan Ketangguhan Masyarakat Dalam Menghadapi</t>
  </si>
  <si>
    <t>Bencana Tanah Bergerak Melalui Edukasi, Mitigasi, Dan</t>
  </si>
  <si>
    <t>Pemberdayaan Berbasis Komunitas"</t>
  </si>
  <si>
    <r>
      <t>https://drive.google.com/drive/folders/1XZKXOKE-c6nr5X29DMf1ZodIt9NqGiRZ</t>
    </r>
    <r>
      <rPr>
        <sz val="10"/>
        <color rgb="FF000000"/>
        <rFont val="Times New Roman"/>
        <family val="1"/>
      </rPr>
      <t> </t>
    </r>
  </si>
  <si>
    <t>SMA NEGERI 1 MADANG SUKU 1</t>
  </si>
  <si>
    <t>Edukasi Pembuatan E-Modul Dan Workbook Printable Bertema</t>
  </si>
  <si>
    <t>Kearifan Lokal Sebagai Media Belajar</t>
  </si>
  <si>
    <t>DI SMA NEGERI 1 MADANG SUKU 1</t>
  </si>
  <si>
    <t>Sekaligus Kegiatan Sosialisasi, MoU, MoA dan Promosi</t>
  </si>
  <si>
    <r>
      <t>https://drive.google.com/drive/folders/1bM8uNbOwrhS_8eBh8TrBhXqBiWAr_BZ4?usp=sharing</t>
    </r>
    <r>
      <rPr>
        <sz val="10"/>
        <color rgb="FF000000"/>
        <rFont val="Times New Roman"/>
        <family val="1"/>
      </rPr>
      <t> </t>
    </r>
  </si>
  <si>
    <t>JUMLAH KERJASAMA  PKM</t>
  </si>
  <si>
    <t>Kerjasama Bidang Pengembangan Kelembagaan: SDM, Sarana/Prasarana, Publikasi, HKI, Paten, Teknologi Pembelajaran, dll</t>
  </si>
  <si>
    <t>SMA Negeri 6 Prabumulih</t>
  </si>
  <si>
    <t>Publikasi Jurnal Wahana Dedikasi : Jurnal PkM Ilmu Kependidikan Vol. 8 No. 1 (2025) dengan judul "Workshop Pemanfaatan Literasi Digital dalam Pengembangan Media Pembelajaran Pada Era 5.0 di SMA Negeri 6 Prabumulih"</t>
  </si>
  <si>
    <t>https://drive.google.com/drive/folders/16Uv1pnrQuiQQclQ8eGv4R6D-1N1ay5tj</t>
  </si>
  <si>
    <t>Perkumpulan Dosen</t>
  </si>
  <si>
    <t>Peneliti Indonesia (PDPI) dan SMK Tunas Bangsa Bandung Barat</t>
  </si>
  <si>
    <t>Publikasi  Jurnal SEWAGATI: Jurnal Pengabdian Masyarakat Indonesia</t>
  </si>
  <si>
    <t>Volume 4 Nomor 1, Maret 2025</t>
  </si>
  <si>
    <t>e-ISSN: 2962-4126; p-ISSN: 2962-4495, Hal 36-44 dengan judul "Komunikasi Asertif dan Penggunaan Media Sosial dalam Menghadapi Dunia Usaha dan Dunia Kerja"</t>
  </si>
  <si>
    <t>https://drive.google.com/drive/folders/1a4wmGlShQdv7kMiu5ldF4jKNX0HktB65</t>
  </si>
  <si>
    <t>UMKM Kota Cimahi</t>
  </si>
  <si>
    <t>Publikasi Jurnal JUMMA'45: Jurnal Mahasiswa Manajemen dan Akuntansi</t>
  </si>
  <si>
    <t>Volume. 4 Nomor. 1 April 2025</t>
  </si>
  <si>
    <t>e-ISSN: 2828-7118, p-ISSN : 2828-7207, Hal. 262-271 dengan judul "Analisis Digital Literacy dan Compatibility terhadap Efektivitas</t>
  </si>
  <si>
    <t>Penggunaan Akuntansi Digital pada UMKM"</t>
  </si>
  <si>
    <t>https://drive.google.com/drive/folders/1C2VazaqdDkPQ3X5NlGCpXTvhj6NcIJn3</t>
  </si>
  <si>
    <t>Universitas PGRI Palembang</t>
  </si>
  <si>
    <t>Publikasi Jurnal Neraca: Jurnal Pendidikan dan Ilmu Ekonomi Akuntansi Vol. 9 No. 1 (2025) Juni 2025, Hal: 92-104 dengan judul "Analisis Kemampuan Mahasiswa dalam</t>
  </si>
  <si>
    <t>Mengembangkan Ide Berwirausaha Pada Mata</t>
  </si>
  <si>
    <t>Kuliah Studi dan Praktek Kewirausahaan"</t>
  </si>
  <si>
    <t>https://drive.google.com/drive/folders/1oTVikbCbai7wbzA_5fq9MkWO4QuqhvbJ</t>
  </si>
  <si>
    <t>SD Negeri 1 Lubuk Ketepeng</t>
  </si>
  <si>
    <t>Publikasi Jurnal PPSDP Undergraduate Journal of Educational Sciences ISSN 2986-5182 Vol. 2 No. 2 (2025)  DOI: https://doi.org/10.59175/pujes.v2i2.482 dengan judul   "Analisis Hasil Belajar Seni Kriya pada Mata Pelajaran SBDP Siswa Kelas III di SD Negeri 1 Lubuk Ketepeng"</t>
  </si>
  <si>
    <t>https://ejournal.ppsdp.org/index.php/pujes/issue/view/17</t>
  </si>
  <si>
    <t>SD NEGERI 98 Palembang</t>
  </si>
  <si>
    <t>Jurnal Imiah Pendidikan Dasar (JIPDAS) Vol. 5 No. 1 Edisi Februari 2025  E. ISSN. 2775-2445 DOI: https://doi.org/10.37081/jipdas.v5i1.2503 "PENGARUH METODE TANYA JAWAB TERHADAP HASIL BELAJAR</t>
  </si>
  <si>
    <t>IPAS SISWA KELAS IV DI SD NEGERI 98 PALEMBANG"</t>
  </si>
  <si>
    <t>https://jurnal.spada.ipts.ac.id/index.php/JIPDAS/article/view/2503</t>
  </si>
  <si>
    <t>SD NEGERI 76 Palembang</t>
  </si>
  <si>
    <t>Pendas : Jurnal Ilmiah Pendidikan Dasar, ISSN Cetak : 2477-2143 ISSN Online : 2548-6950 Volume 10 Nomor 02, Juni 2025 "PENGARUH MODEL PEMBELAJARAN STUDENT FACILITATOR AND</t>
  </si>
  <si>
    <t>EXPLAINING (SFAE) BERBANTUAN MEDIA POP-UP BOOK TERHADAP</t>
  </si>
  <si>
    <t>PEMAHAMAN KONSEP IPAS SD NEGERI 76 PALEMBANG"</t>
  </si>
  <si>
    <t>https://journal.unpas.ac.id/index.php/pendas/article/view/24618</t>
  </si>
  <si>
    <t>SD Negeri 5 Kungkai Jambi</t>
  </si>
  <si>
    <t>Jurnal EduTech Vol. 11 No. 1 Maret 2025 ISSN: 2442-6024</t>
  </si>
  <si>
    <t>e-ISSN: 2442-7063 "Analisis Hasil Belajar Siswa Dengan Metode Pembelajaran Demonstrasi Pada Seni</t>
  </si>
  <si>
    <t>Menggambar Dekoratif di SD Negeri 5</t>
  </si>
  <si>
    <t>Kungkai Jambi"</t>
  </si>
  <si>
    <t>https://jurnal.umsu.ac.id/index.php/edutech/article/view/21881</t>
  </si>
  <si>
    <t>UPT SMK Negeri 09 Ogan Komering Ilir</t>
  </si>
  <si>
    <t>Publikasi Jurnal PPSDP Undergraduate Journal of Educational Sciences ISSN 2986-5182 Vol. 2 No. 2 (2025)  DOI: https://doi.org/10.59175/pujes.v2i2.495 dengan judul   "Pengaruh Media Google Drive Terhadap Motivasi Belajar Siswa Pada Pelajaran Akuntansi di UPT SMK Negeri 09 Ogan Komering Ilir"</t>
  </si>
  <si>
    <t>SMA Setia Darma Palembang</t>
  </si>
  <si>
    <t>Publikasi Jurnal PPSDP Undergraduate Journal of Educational Sciences ISSN 2986-5182 Vol. 2 No. 2 (2025)  DOI: https://doi.org/10.59175/pujes.v2i2 dengan judul   "Pengaruh Metode Pembelajaran Artikulasi Terhadap Hasil Belajar Siswa Pada Mata Pelajaran Ekonomi di SMA Setia Darma Palembang"</t>
  </si>
  <si>
    <t>"Transformation of Education to Welcome the Golden Generation Of Indonesia 2045" JMKSP (Jurnal Manajemen, Kepemimpinan, dan Supervisi Pendidikan)Volume 10(1) 2025, 40-427E-ISSN 2614-8021, P-ISSN 2548-7094 DOI: https://doi.org/10.31851/jmksp.v10i1.18895 : URL: https://jurnal.univpgri-palembang.ac.id/index.php/JMKSP/article/view/18895/9393</t>
  </si>
  <si>
    <t>https://drive.google.com/drive/folders/1bM8uNbOwrhS_8eBh8TrBhXqBiWAr_BZ4?usp=sharing</t>
  </si>
  <si>
    <t>Publikasi Jurnal PPSDP Undergraduate Journal of Educational Sciences ISSN 2986-5182 Vol. 2 No. 2 (2025)  DOI : https://doi.org/10.59175/pujes.v2i2.505 dengan judul   "Upaya Pendidikan Multibudaya Menumbuhkan Karakter Bangsa"</t>
  </si>
  <si>
    <t>Publikasi  Jurnal Abdimas Cendekiawan Indonesia "Cross-Cultural Collaboration in Quality Education for Sustainable Development: A Case of Indonesia and Thailand"  Vol. 2 No. 2 (2025): May  ISSN: 3046-6520 (print) ISSN: 3046-6490(online)    DOI : https://doi.org/10.56134/jaci.v2i2.130</t>
  </si>
  <si>
    <t>https://journal.ceddi.id/index.php/jaci/article/view/130</t>
  </si>
  <si>
    <t>JURNAL PENDIDIKAN ILMU SOSIAL ISSN: 1412-3835 (Print)</t>
  </si>
  <si>
    <t>ISSN: 2541-4569 (Online) Vol. 35 No. 1 (2025):  "ANALYSIS OF TECHNOLOGICAL PEDAGOGICAL AND CONTENT</t>
  </si>
  <si>
    <t>KNOWLEDGE (TPACK) ABILITY OF PROSPECTIVE ACCOUNTING</t>
  </si>
  <si>
    <t>TEACHER STUDENTS"</t>
  </si>
  <si>
    <t>https://journals2.ums.ac.id/index.php/jpis/article/view/7803</t>
  </si>
  <si>
    <r>
      <t xml:space="preserve">Al-Ishlah: Jurnal Pendidikan (P-ISSN 2087-9490; E-ISSN 2597-940X) Vol 17, No 2 (2025) JUNE 2025 </t>
    </r>
    <r>
      <rPr>
        <b/>
        <sz val="10"/>
        <color rgb="FF333333"/>
        <rFont val="Arial"/>
        <family val="2"/>
      </rPr>
      <t>"</t>
    </r>
    <r>
      <rPr>
        <sz val="10"/>
        <color rgb="FF333333"/>
        <rFont val="Calibri"/>
        <family val="2"/>
      </rPr>
      <t>Exploration of Constructivist Learning Models in Developing Critical Thinking Skills: A Systematic Literature Review</t>
    </r>
    <r>
      <rPr>
        <b/>
        <sz val="10"/>
        <color rgb="FF333333"/>
        <rFont val="Arial"/>
        <family val="2"/>
      </rPr>
      <t>"</t>
    </r>
  </si>
  <si>
    <t>https://www.journal.staihubbulwathan.id/index.php/alishlah/article/view/6538</t>
  </si>
  <si>
    <t xml:space="preserve"> Lorong Tanggo Rajo</t>
  </si>
  <si>
    <t>Publikasi Wahana Dedikasi : Jurnal PkM Ilmu Kependidikan Vol. 7 No. 2 (2024) DOI: https://doi.org/10.31851/wdk.v7i2.16960 dengan Judul "Peningkatan Kesadaran Masyarakat Lorong Tanggo Rajo pada Pelestarian Gastronomi Kuliner Lokal Palembang"</t>
  </si>
  <si>
    <t>https://jurnal.univpgri-palembang.ac.id/index.php/dedikasi/article/view/16960</t>
  </si>
  <si>
    <t>SMK NEGERI 5 Palembang</t>
  </si>
  <si>
    <t>Publikasi Jurnal  PROMOSI (Jurnal Pendidikan Ekonomi) e-ISSN:2442-9449, p-ISSN:2337-4721  Vol 13, No 1 (2025) DOI: http://dx.doi.org/10.24127/jp.v13i1.10542 dengan judul"PENGEMBANGAN MEDIA PEMBELAJARAN BERBASIS PREZI PADA MATA PELAJARAN DASAR-DASAR AKUNTANSI DAN KEUANGAN LEMBAGA DI SMK NEGERI 5 PALEMBANG"</t>
  </si>
  <si>
    <t>https://ojs.fkip.ummetro.ac.id/index.php/ekonomi/article/view/10542</t>
  </si>
  <si>
    <t>Primary:  Jurnal Keilmuan dan Kependidikan Dasar p-ISSN: 2086-1362, e-ISSN: 2623-2685 Vol. 17, No. 01 (Januari - Juni) 2025 DOI: https://doi.org/10.32678/primary.v17i1.11760 "Pengaruh Media Gambar Berbasis Digital Terhadap</t>
  </si>
  <si>
    <t>Kemampuan Menulis Karangan Sederhana</t>
  </si>
  <si>
    <t>Siswa Kelas III SD"</t>
  </si>
  <si>
    <t>https://ftk.uinbanten.ac.id/journals/index.php/primary/article/view/11760</t>
  </si>
  <si>
    <t>JURNAL Pendidikan Dasar dan Keguruan Volume 10, No. 1, 2025 P-ISSN : 2527-578X E-ISSN : 2715-2818 Homepage : https://journal.uiad.ac.id/index.php/JPDK/index "Pengaruh Model Pembelajaran Think Pair Share Terhadap Hasil Belajar</t>
  </si>
  <si>
    <t>Siswa Materi IPS Kelas V SD"</t>
  </si>
  <si>
    <t>https://journal.uiad.ac.id/index.php/JPDK/article/view/3289</t>
  </si>
  <si>
    <t>Publikasi Buku "STUDI KELAYAKAN BISNIS"</t>
  </si>
  <si>
    <t>https://drive.google.com/drive/folders/15FTMMIvCqnTxDzFYCbE9O6Zap143tRIf</t>
  </si>
  <si>
    <t>HKI Buku "STUDI KELAYAKAN BISNIS"</t>
  </si>
  <si>
    <r>
      <t>Publikasi Buku "</t>
    </r>
    <r>
      <rPr>
        <i/>
        <sz val="10"/>
        <color rgb="FF000000"/>
        <rFont val="Calibri"/>
        <family val="2"/>
      </rPr>
      <t>ENTREPRENEURIAL DYNAMICS</t>
    </r>
    <r>
      <rPr>
        <sz val="10"/>
        <color rgb="FF000000"/>
        <rFont val="Calibri"/>
        <family val="2"/>
      </rPr>
      <t>"</t>
    </r>
  </si>
  <si>
    <t>https://drive.google.com/drive/folders/1f3tEVOHoivJACX-nZZZzmBxDSM4xwHX_</t>
  </si>
  <si>
    <t>HKI Buku "ENTREPRENEURIAL DYNAMICS"</t>
  </si>
  <si>
    <r>
      <t>Publikasi Buku "</t>
    </r>
    <r>
      <rPr>
        <i/>
        <sz val="10"/>
        <color rgb="FF000000"/>
        <rFont val="Calibri"/>
        <family val="2"/>
      </rPr>
      <t>INTRODUCTION TO CURRICULUM</t>
    </r>
    <r>
      <rPr>
        <sz val="10"/>
        <color rgb="FF000000"/>
        <rFont val="Calibri"/>
        <family val="2"/>
      </rPr>
      <t>"</t>
    </r>
  </si>
  <si>
    <t>https://opac.pnm.gov.my/lib/item?id=chamo:1039830&amp;fromLocationLink=false&amp;theme=PNM2</t>
  </si>
  <si>
    <r>
      <t>HKI Buku "</t>
    </r>
    <r>
      <rPr>
        <i/>
        <sz val="10"/>
        <color rgb="FF000000"/>
        <rFont val="Calibri"/>
        <family val="2"/>
      </rPr>
      <t>INTRODUCTION TO CURRICULUM</t>
    </r>
    <r>
      <rPr>
        <sz val="10"/>
        <color rgb="FF000000"/>
        <rFont val="Calibri"/>
        <family val="2"/>
      </rPr>
      <t>"</t>
    </r>
  </si>
  <si>
    <t>JUMLAH KERJASAMA PENGEMBANGAN KELEMBAGAAN</t>
  </si>
  <si>
    <t>TOTAL  JUMLAH KERJASAMA</t>
  </si>
  <si>
    <t>Laporan Kinerja Kerja Sama, Pendidikan, Penelitian, Pengabdian Kepada Masyarakat</t>
  </si>
  <si>
    <t>Laporan Kinerja Penelitian</t>
  </si>
  <si>
    <t>Laporan Kinerja Pendidikan</t>
  </si>
  <si>
    <t>Laporan Kinerja Kerja Sama Pengabdian Kepada Masyarakat</t>
  </si>
  <si>
    <t>Pelaksanaan Pengabdian Dengan Judul "Peningkatan Ketangguhan Masyarakat Dalam Menghadapi Bencana Tanah Bergerak Melalui Edukasi, Mitigasi, Dan Pemberdayaan Berbasis Komunitas"</t>
  </si>
  <si>
    <t>Edukasi Pembuatan E-Modul Dan Workbook Printable Bertema Kearifan Lokal Sebagai Media Belajar DI SMA NEGERI 1 MADANG SUKU 1 DI SMA NEGERI 1 MADANG SUKU 1 Sekaligus Kegiatan Sosialisasi, MoU, MoA dan Promosi</t>
  </si>
  <si>
    <t>THE 11TH SEMINAR NASIONAL ADPI MENGABDI UNTUK NEGERI Penguatan Kapasitas Masyarakat melalui Hilirisasi IPTEKS: Kolaborasi untuk Masa Depan Bangsa</t>
  </si>
  <si>
    <t>Zoom.us and Youtube Asosiasi Dosen Pengabdian kepada Masyarakat Indonesia</t>
  </si>
  <si>
    <t>Secara online melalui Aplikasi Zoom.us dan Live Streaming</t>
  </si>
  <si>
    <t>https://drive.google.com/drive/folders/1SAyqQPxOYJYry2yVq_2Mdco8dfnYyoRj</t>
  </si>
  <si>
    <t>Forum Komunikasi Dosen (FKD) dan Pemerintah Desa Jambudipa, Cisarua, Bandung Barat, Jawa Barat</t>
  </si>
  <si>
    <t>https://drive.google.com/drive/folders/10iJTY98aQgm6JYL0kyyKn_Pgj3JF6M_B</t>
  </si>
  <si>
    <t>Pelaksanaan Pengabdian dengan judul "Kegiatan Workshop Etika Profesi Guru Dan Peranan Nya Dalam Pembelajaran Mendalam di SMK 'Aisyiyah Palembang"</t>
  </si>
  <si>
    <t>SMK 'Aisyiyah Palembang</t>
  </si>
  <si>
    <t>https://drive.google.com/drive/folders/1lggMdMOiZ1giRZShRZ6J0L9WGA6GSA9H</t>
  </si>
  <si>
    <t>COMMUNITY SERVICE ACTIVITY REPORT INTERNATIONAL MULTIDISCIPLINARY COMMUNITY SERVICE ACTIVITY PKM OSA BATCH 15 - Visualizing a Sustainable Future: Climate Change and Sustainable Development</t>
  </si>
  <si>
    <t>https://drive.google.com/drive/folders/1D3vjQ85SvtG82quo800_qw2N6Ag2of2q</t>
  </si>
  <si>
    <t>Meningkatkan Kemandirian Untuk Pemberdayaan Siswa Melalui Pendidikan Dan Kolaborasi Lintas Budaya Indonesia - Thailand</t>
  </si>
  <si>
    <t>Membangun Masa Depan Yang Cerah Dalam Rangka Pemberdayaan Siswa Melalui Pendidikan Berkualitas, Pembangunan Berkelanjutan, Kesejahteraan Yang Merata Dan Kolaborasi Lintas Budaya Indonesia - Thailand</t>
  </si>
  <si>
    <t>Membangun Kemitraan Strategis Dalam Pemberdayaan Melalui Pendidikan Dan Kerjasama Lintas Budaya Indonesia - Thailand</t>
  </si>
  <si>
    <r>
      <t>Tingkat</t>
    </r>
    <r>
      <rPr>
        <b/>
        <vertAlign val="superscript"/>
        <sz val="8"/>
        <color rgb="FF000000"/>
        <rFont val="Times New Roman"/>
        <family val="1"/>
      </rPr>
      <t>1)</t>
    </r>
  </si>
  <si>
    <r>
      <t>Judul Kegiatan Kerjasama</t>
    </r>
    <r>
      <rPr>
        <b/>
        <vertAlign val="superscript"/>
        <sz val="8"/>
        <color rgb="FF000000"/>
        <rFont val="Times New Roman"/>
        <family val="1"/>
      </rPr>
      <t>2)</t>
    </r>
  </si>
  <si>
    <r>
      <t>Bukti Kerja- sama</t>
    </r>
    <r>
      <rPr>
        <b/>
        <vertAlign val="superscript"/>
        <sz val="8"/>
        <color rgb="FF000000"/>
        <rFont val="Times New Roman"/>
        <family val="1"/>
      </rPr>
      <t>3)</t>
    </r>
  </si>
  <si>
    <r>
      <t>https://drive.google.com/drive/folders/1XZKXOKE-c6nr5X29DMf1ZodIt9NqGiRZ</t>
    </r>
    <r>
      <rPr>
        <sz val="8"/>
        <color rgb="FF000000"/>
        <rFont val="Times New Roman"/>
        <family val="1"/>
      </rPr>
      <t> </t>
    </r>
  </si>
  <si>
    <r>
      <t xml:space="preserve">Peningkatan Kemampuan </t>
    </r>
    <r>
      <rPr>
        <i/>
        <sz val="8"/>
        <color rgb="FF000000"/>
        <rFont val="Times New Roman"/>
        <family val="1"/>
      </rPr>
      <t>Lifeskill</t>
    </r>
    <r>
      <rPr>
        <sz val="8"/>
        <color rgb="FF000000"/>
        <rFont val="Times New Roman"/>
        <family val="1"/>
      </rPr>
      <t xml:space="preserve"> Bagi Pemberdayaan Siswa Melalui Pendidikan Dan Kolaborasi Lintas Budaya Indonesia - Thailand</t>
    </r>
  </si>
  <si>
    <r>
      <t>LSM SHARING  (</t>
    </r>
    <r>
      <rPr>
        <i/>
        <sz val="8"/>
        <color theme="1"/>
        <rFont val="Times New Roman"/>
        <family val="1"/>
      </rPr>
      <t xml:space="preserve">Indonesia </t>
    </r>
    <r>
      <rPr>
        <sz val="8"/>
        <color theme="1"/>
        <rFont val="Times New Roman"/>
        <family val="1"/>
      </rPr>
      <t>Komunitas Akademik) di Lukmanulhakeem School, Yala Thailand</t>
    </r>
  </si>
  <si>
    <t>Nominal</t>
  </si>
  <si>
    <t>Dana</t>
  </si>
  <si>
    <t>Mandiri</t>
  </si>
  <si>
    <t>Workshop Pemanfaatan  Literasi Digital dalam Pengembangan Media Pembelajaran pada Era 5.0 di SMA Negeri 6 Prabumulih</t>
  </si>
  <si>
    <t>Hibah</t>
  </si>
  <si>
    <t>https://drive.google.com/drive/folders/1GO8xWhVFlRV2XABvAitqNvdqCl2sJZ8A</t>
  </si>
  <si>
    <t>https://drive.google.com/drive/folders/1bM8uNbOwrhS_8eBh8TrBhXqBiWAr_BZ4?usp=sharing </t>
  </si>
  <si>
    <t>5 Desember 2024</t>
  </si>
  <si>
    <t>25 Oktober 2024</t>
  </si>
  <si>
    <t>27-30 Oktober 2024</t>
  </si>
  <si>
    <t>27-30 Oktober 2025</t>
  </si>
  <si>
    <t>27-30 Oktober 2026</t>
  </si>
  <si>
    <t>27-30 Oktober 2027</t>
  </si>
  <si>
    <t>Strategi Inovatif Pemberdayaan Ekonomi Lokal pada Pemberdayaan Masyarakat Desa Menuju Kemajuan &amp; Kesejahteraan di Desa Jambudipa, Cisarua, Bandung Barat, Jawa Barat</t>
  </si>
  <si>
    <t>Peningkatan Kualitas Hidup dan Kesejahteraan Berbasis Potensi Lokal
Dalam Pemberdayaan Masyarakat Desa Menuju Kemajuan &amp; Kesejahteraan 
di Desa Jambudipa, Cisarua, Bandung Barat, Jawa Barat Jawa Barat</t>
  </si>
  <si>
    <t>https://drive.google.com/drive/folders/15QVI-7A1oahX_kja-YypH3c3XQ4PFiyw</t>
  </si>
  <si>
    <t>29-30 Juli 2025</t>
  </si>
  <si>
    <t>Pelatihan Komunikasi Asertif dan Penggunaan Media Sosial dalam Meningkatkan Keterampilan Komunikasi Menghadapi Dunia Kerja</t>
  </si>
  <si>
    <t>PERKUMPULAN DOSEN PENELITI INDONESIA (PDPI) dan SMK TUNAS BANGSA BANDUNG BARAT  KECAMATAN NGAMPRAH KABUPATEN BANDUNG BARAT</t>
  </si>
  <si>
    <t>20-21 Januari 2025</t>
  </si>
  <si>
    <t>https://drive.google.com/drive/folders/1q_3S8o4KAPUB7R5f4TQlvNcpzwFsE0dH</t>
  </si>
  <si>
    <t>https://drive.google.com/drive/folders/1FC0ddIOtnC0Js60Uh-9OZM7D4bJn_s8U</t>
  </si>
  <si>
    <t>May 17-19 th, 2025</t>
  </si>
  <si>
    <t>14 - 15 Juni 2025</t>
  </si>
  <si>
    <t>28 Oktober 2025</t>
  </si>
  <si>
    <t>Analisis Tingkat Kesulitan Penyusunan Proposal Program Pembinaan Mahasiswa Wirausaha (P2MW) di Universitas PGRI Palembang</t>
  </si>
  <si>
    <t>https://drive.google.com/drive/folders/1mqo_qg8ydaLp2AMsB7_wWAs3KPnEFFdh</t>
  </si>
  <si>
    <t>Perkumpulan Dosen Peneliti Indonesia (PDPI) dan SMK Tunas Bangsa Bandung Barat</t>
  </si>
  <si>
    <t>Publikasi  Jurnal SEWAGATI: Jurnal Pengabdian Masyarakat Indonesia Volume 4 Nomor 1, Maret 2025 e-ISSN: 2962-4126; p-ISSN: 2962-4495, Hal 36-44 dengan judul "Komunikasi Asertif dan Penggunaan Media Sosial dalam Menghadapi Dunia Usaha dan Dunia Kerja"</t>
  </si>
  <si>
    <t>Publikasi Jurnal JUMMA'45: Jurnal Mahasiswa Manajemen dan Akuntansi Volume. 4 Nomor. 1 April 2025 e-ISSN: 2828-7118, p-ISSN : 2828-7207, Hal. 262-271 dengan judul "Analisis Digital Literacy dan Compatibility terhadap Efektivitas Penggunaan Akuntansi Digital pada UMKM"</t>
  </si>
  <si>
    <t>Publikasi Jurnal Neraca: Jurnal Pendidikan dan Ilmu Ekonomi Akuntansi Vol. 9 No. 1 (2025) Juni 2025, Hal: 92-104 dengan judul "Analisis Kemampuan Mahasiswa dalam Mengembangkan Ide Berwirausaha Pada Mata Kuliah Studi dan Praktek Kewirausahaan"</t>
  </si>
  <si>
    <t>Jurnal Imiah Pendidikan Dasar (JIPDAS) Vol. 5 No. 1 Edisi Februari 2025  E. ISSN. 2775-2445 DOI: https://doi.org/10.37081/jipdas.v5i1.2503 "PENGARUH METODE TANYA JAWAB TERHADAP HASIL BELAJAR IPAS SISWA KELAS IV DI SD NEGERI 98 PALEMBANG"</t>
  </si>
  <si>
    <t>Pendas : Jurnal Ilmiah Pendidikan Dasar, ISSN Cetak : 2477-2143 ISSN Online : 2548-6950 Volume 10 Nomor 02, Juni 2025 "PENGARUH MODEL PEMBELAJARAN STUDENT FACILITATOR AND EXPLAINING (SFAE) BERBANTUAN MEDIA POP-UP BOOK TERHADAP PEMAHAMAN KONSEP IPAS SD NEGERI 76 PALEMBANG"</t>
  </si>
  <si>
    <t>Jurnal EduTech Vol. 11 No. 1 Maret 2025 ISSN: 2442-6024 e-ISSN: 2442-7063 "Analisis Hasil Belajar Siswa Dengan Metode Pembelajaran Demonstrasi Pada Seni Menggambar Dekoratif di SD Negeri 5 Kungkai Jambi"</t>
  </si>
  <si>
    <t>JURNAL PENDIDIKAN ILMU SOSIAL ISSN: 1412-3835 (Print) ISSN: 2541-4569 (Online) Vol. 35 No. 1 (2025):  "ANALYSIS OF TECHNOLOGICAL PEDAGOGICAL AND CONTENT TEACHER STUDENTS" KNOWLEDGE (TPACK) ABILITY OF PROSPECTIVE ACCOUNTING</t>
  </si>
  <si>
    <t>Primary:  Jurnal Keilmuan dan Kependidikan Dasar p-ISSN: 2086-1362, e-ISSN: 2623-2685 Vol. 17, No. 01 (Januari - Juni) 2025 DOI: https://doi.org/10.32678/primary.v17i1.11760 "Pengaruh Media Gambar Berbasis Digital Terhadap Kemampuan Menulis Karangan Sederhana Siswa Kelas III SD"</t>
  </si>
  <si>
    <t>JURNAL Pendidikan Dasar dan Keguruan Volume 10, No. 1, 2025 P-ISSN : 2527-578X E-ISSN : 2715-2818 Homepage : https://journal.uiad.ac.id/index.php/JPDK/index "Pengaruh Model Pembelajaran Think Pair Share Terhadap Hasil Belajar Siswa Materi IPS Kelas V SD"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</si>
</sst>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&quot;Rp&quot;#,##0.00"/>
  </numFmts>
  <fonts count="27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0"/>
      <color rgb="FF000000"/>
      <name val="Arial"/>
      <family val="2"/>
    </font>
    <font>
      <b/>
      <vertAlign val="superscript"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Times New Roman"/>
      <family val="1"/>
    </font>
    <font>
      <u/>
      <sz val="10"/>
      <color rgb="FF0563C1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Times New Roman"/>
      <family val="1"/>
    </font>
    <font>
      <sz val="10"/>
      <color rgb="FF333333"/>
      <name val="Calibri"/>
      <family val="2"/>
    </font>
    <font>
      <b/>
      <sz val="10"/>
      <color rgb="FF333333"/>
      <name val="Arial"/>
      <family val="2"/>
    </font>
    <font>
      <i/>
      <sz val="10"/>
      <color rgb="FF000000"/>
      <name val="Calibri"/>
      <family val="2"/>
    </font>
    <font>
      <u/>
      <sz val="11"/>
      <color theme="10"/>
      <name val="Calibri"/>
      <family val="2"/>
      <scheme val="minor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b/>
      <sz val="8"/>
      <color rgb="FF000000"/>
      <name val="Times New Roman"/>
      <family val="1"/>
    </font>
    <font>
      <b/>
      <vertAlign val="superscript"/>
      <sz val="8"/>
      <color rgb="FF000000"/>
      <name val="Times New Roman"/>
      <family val="1"/>
    </font>
    <font>
      <sz val="8"/>
      <color rgb="FF000000"/>
      <name val="Times New Roman"/>
      <family val="1"/>
    </font>
    <font>
      <u/>
      <sz val="8"/>
      <color rgb="FF0563C1"/>
      <name val="Times New Roman"/>
      <family val="1"/>
    </font>
    <font>
      <sz val="8"/>
      <color indexed="8"/>
      <name val="Times New Roman"/>
      <family val="1"/>
    </font>
    <font>
      <u/>
      <sz val="8"/>
      <color indexed="30"/>
      <name val="Times New Roman"/>
      <family val="1"/>
    </font>
    <font>
      <u/>
      <sz val="8"/>
      <color theme="10"/>
      <name val="Times New Roman"/>
      <family val="1"/>
    </font>
    <font>
      <i/>
      <sz val="8"/>
      <color rgb="FF000000"/>
      <name val="Times New Roman"/>
      <family val="1"/>
    </font>
    <font>
      <sz val="8"/>
      <color rgb="FF1F1F1F"/>
      <name val="Times New Roman"/>
      <family val="1"/>
    </font>
    <font>
      <i/>
      <sz val="8"/>
      <color theme="1"/>
      <name val="Times New Roman"/>
      <family val="1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AEDF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AE2D5"/>
        <bgColor indexed="64"/>
      </patternFill>
    </fill>
    <fill>
      <patternFill patternType="solid">
        <fgColor rgb="FFE8E8E8"/>
        <bgColor indexed="64"/>
      </patternFill>
    </fill>
    <fill>
      <patternFill patternType="solid">
        <fgColor theme="0" tint="-4.9989318521683403E-2"/>
        <bgColor indexed="64"/>
      </patternFill>
    </fill>
  </fills>
  <borders count="3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328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6" fillId="5" borderId="8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5" fillId="0" borderId="11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8" fillId="0" borderId="13" xfId="0" applyFont="1" applyBorder="1" applyAlignment="1">
      <alignment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vertical="center" wrapText="1"/>
    </xf>
    <xf numFmtId="0" fontId="13" fillId="0" borderId="10" xfId="1" applyBorder="1" applyAlignment="1">
      <alignment vertical="center" wrapText="1"/>
    </xf>
    <xf numFmtId="0" fontId="9" fillId="0" borderId="11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0" fontId="13" fillId="0" borderId="0" xfId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12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6" fillId="0" borderId="11" xfId="0" applyFont="1" applyBorder="1" applyAlignment="1">
      <alignment horizontal="center" vertical="center" wrapText="1"/>
    </xf>
    <xf numFmtId="0" fontId="8" fillId="0" borderId="14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14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8" fillId="0" borderId="15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13" fillId="0" borderId="6" xfId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vertical="center" wrapText="1"/>
    </xf>
    <xf numFmtId="0" fontId="3" fillId="4" borderId="7" xfId="0" applyFont="1" applyFill="1" applyBorder="1" applyAlignment="1">
      <alignment vertical="center" wrapText="1"/>
    </xf>
    <xf numFmtId="0" fontId="3" fillId="4" borderId="4" xfId="0" applyFont="1" applyFill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5" borderId="9" xfId="0" applyFont="1" applyFill="1" applyBorder="1" applyAlignment="1">
      <alignment vertical="center" wrapText="1"/>
    </xf>
    <xf numFmtId="0" fontId="6" fillId="5" borderId="6" xfId="0" applyFont="1" applyFill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6" fillId="0" borderId="16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6" fillId="5" borderId="16" xfId="0" applyFont="1" applyFill="1" applyBorder="1" applyAlignment="1">
      <alignment vertical="center" wrapText="1"/>
    </xf>
    <xf numFmtId="0" fontId="6" fillId="5" borderId="7" xfId="0" applyFont="1" applyFill="1" applyBorder="1" applyAlignment="1">
      <alignment vertical="center" wrapText="1"/>
    </xf>
    <xf numFmtId="0" fontId="6" fillId="5" borderId="4" xfId="0" applyFont="1" applyFill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8" fillId="0" borderId="18" xfId="0" applyFont="1" applyBorder="1" applyAlignment="1">
      <alignment vertical="center" wrapText="1"/>
    </xf>
    <xf numFmtId="0" fontId="8" fillId="0" borderId="19" xfId="0" applyFont="1" applyBorder="1" applyAlignment="1">
      <alignment vertical="center" wrapText="1"/>
    </xf>
    <xf numFmtId="0" fontId="8" fillId="0" borderId="20" xfId="0" applyFont="1" applyBorder="1" applyAlignment="1">
      <alignment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" fillId="0" borderId="24" xfId="0" applyFont="1" applyBorder="1" applyAlignment="1">
      <alignment vertical="center" wrapText="1"/>
    </xf>
    <xf numFmtId="0" fontId="1" fillId="0" borderId="25" xfId="0" applyFont="1" applyBorder="1" applyAlignment="1">
      <alignment vertical="center" wrapText="1"/>
    </xf>
    <xf numFmtId="0" fontId="1" fillId="0" borderId="26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27" xfId="0" applyFont="1" applyBorder="1" applyAlignment="1">
      <alignment vertical="center" wrapText="1"/>
    </xf>
    <xf numFmtId="0" fontId="1" fillId="0" borderId="28" xfId="0" applyFont="1" applyBorder="1" applyAlignment="1">
      <alignment vertical="center" wrapText="1"/>
    </xf>
    <xf numFmtId="0" fontId="1" fillId="0" borderId="29" xfId="0" applyFont="1" applyBorder="1" applyAlignment="1">
      <alignment vertical="center" wrapText="1"/>
    </xf>
    <xf numFmtId="0" fontId="6" fillId="0" borderId="3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6" fillId="0" borderId="32" xfId="0" applyFont="1" applyBorder="1" applyAlignment="1">
      <alignment vertical="center" wrapText="1"/>
    </xf>
    <xf numFmtId="0" fontId="6" fillId="0" borderId="33" xfId="0" applyFont="1" applyBorder="1" applyAlignment="1">
      <alignment vertical="center" wrapText="1"/>
    </xf>
    <xf numFmtId="0" fontId="9" fillId="0" borderId="16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17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7" fillId="0" borderId="34" xfId="0" applyFont="1" applyBorder="1" applyAlignment="1">
      <alignment vertical="center" wrapText="1"/>
    </xf>
    <xf numFmtId="0" fontId="7" fillId="0" borderId="19" xfId="0" applyFont="1" applyBorder="1" applyAlignment="1">
      <alignment vertical="center" wrapText="1"/>
    </xf>
    <xf numFmtId="0" fontId="7" fillId="0" borderId="20" xfId="0" applyFont="1" applyBorder="1" applyAlignment="1">
      <alignment vertical="center" wrapText="1"/>
    </xf>
    <xf numFmtId="0" fontId="9" fillId="0" borderId="28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9" fillId="0" borderId="29" xfId="0" applyFont="1" applyBorder="1" applyAlignment="1">
      <alignment vertical="center" wrapText="1"/>
    </xf>
    <xf numFmtId="0" fontId="9" fillId="0" borderId="12" xfId="0" applyFont="1" applyBorder="1" applyAlignment="1">
      <alignment vertical="center" wrapText="1"/>
    </xf>
    <xf numFmtId="0" fontId="9" fillId="0" borderId="35" xfId="0" applyFont="1" applyBorder="1" applyAlignment="1">
      <alignment vertical="center" wrapText="1"/>
    </xf>
    <xf numFmtId="0" fontId="8" fillId="0" borderId="34" xfId="0" applyFont="1" applyBorder="1" applyAlignment="1">
      <alignment vertical="center" wrapText="1"/>
    </xf>
    <xf numFmtId="0" fontId="13" fillId="0" borderId="34" xfId="1" applyBorder="1" applyAlignment="1">
      <alignment vertical="center" wrapText="1"/>
    </xf>
    <xf numFmtId="0" fontId="13" fillId="0" borderId="19" xfId="1" applyBorder="1" applyAlignment="1">
      <alignment vertical="center" wrapText="1"/>
    </xf>
    <xf numFmtId="0" fontId="13" fillId="0" borderId="20" xfId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7" fillId="0" borderId="36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9" fillId="0" borderId="24" xfId="0" applyFont="1" applyBorder="1" applyAlignment="1">
      <alignment vertical="center" wrapText="1"/>
    </xf>
    <xf numFmtId="0" fontId="9" fillId="0" borderId="26" xfId="0" applyFont="1" applyBorder="1" applyAlignment="1">
      <alignment vertical="center" wrapText="1"/>
    </xf>
    <xf numFmtId="0" fontId="7" fillId="0" borderId="18" xfId="0" applyFont="1" applyBorder="1" applyAlignment="1">
      <alignment vertical="center" wrapText="1"/>
    </xf>
    <xf numFmtId="0" fontId="6" fillId="4" borderId="16" xfId="0" applyFont="1" applyFill="1" applyBorder="1" applyAlignment="1">
      <alignment vertical="center" wrapText="1"/>
    </xf>
    <xf numFmtId="0" fontId="6" fillId="4" borderId="7" xfId="0" applyFont="1" applyFill="1" applyBorder="1" applyAlignment="1">
      <alignment vertical="center" wrapText="1"/>
    </xf>
    <xf numFmtId="0" fontId="6" fillId="4" borderId="4" xfId="0" applyFont="1" applyFill="1" applyBorder="1" applyAlignment="1">
      <alignment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6" fillId="6" borderId="16" xfId="0" applyFont="1" applyFill="1" applyBorder="1" applyAlignment="1">
      <alignment vertical="center" wrapText="1"/>
    </xf>
    <xf numFmtId="0" fontId="6" fillId="6" borderId="7" xfId="0" applyFont="1" applyFill="1" applyBorder="1" applyAlignment="1">
      <alignment vertical="center" wrapText="1"/>
    </xf>
    <xf numFmtId="0" fontId="1" fillId="6" borderId="4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4" xfId="0" applyFont="1" applyBorder="1" applyAlignment="1">
      <alignment vertical="center" wrapText="1"/>
    </xf>
    <xf numFmtId="0" fontId="6" fillId="0" borderId="7" xfId="0" applyFont="1" applyBorder="1" applyAlignment="1">
      <alignment horizontal="center" vertical="center" wrapText="1"/>
    </xf>
    <xf numFmtId="0" fontId="15" fillId="0" borderId="0" xfId="0" applyFont="1"/>
    <xf numFmtId="0" fontId="16" fillId="2" borderId="5" xfId="0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16" fillId="3" borderId="3" xfId="0" applyFont="1" applyFill="1" applyBorder="1" applyAlignment="1">
      <alignment horizontal="center" vertical="center" wrapText="1"/>
    </xf>
    <xf numFmtId="0" fontId="16" fillId="3" borderId="6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vertical="center" wrapText="1"/>
    </xf>
    <xf numFmtId="0" fontId="15" fillId="0" borderId="4" xfId="0" applyFont="1" applyBorder="1" applyAlignment="1">
      <alignment vertical="center" wrapText="1"/>
    </xf>
    <xf numFmtId="0" fontId="20" fillId="0" borderId="1" xfId="0" applyFont="1" applyBorder="1" applyAlignment="1">
      <alignment vertical="center" wrapText="1"/>
    </xf>
    <xf numFmtId="0" fontId="21" fillId="0" borderId="1" xfId="0" applyFont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22" fillId="0" borderId="1" xfId="1" applyFont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0" fontId="18" fillId="5" borderId="1" xfId="0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15" fillId="0" borderId="7" xfId="0" applyFont="1" applyBorder="1" applyAlignment="1">
      <alignment vertical="center" wrapText="1"/>
    </xf>
    <xf numFmtId="0" fontId="24" fillId="0" borderId="1" xfId="0" applyFont="1" applyBorder="1" applyAlignment="1">
      <alignment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22" fillId="0" borderId="3" xfId="1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24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3" fillId="4" borderId="16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6" fillId="0" borderId="17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28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6" fillId="4" borderId="16" xfId="0" applyFont="1" applyFill="1" applyBorder="1" applyAlignment="1">
      <alignment horizontal="left" vertical="center" wrapText="1"/>
    </xf>
    <xf numFmtId="0" fontId="16" fillId="4" borderId="7" xfId="0" applyFont="1" applyFill="1" applyBorder="1" applyAlignment="1">
      <alignment horizontal="left" vertical="center" wrapText="1"/>
    </xf>
    <xf numFmtId="0" fontId="16" fillId="4" borderId="37" xfId="0" applyFont="1" applyFill="1" applyBorder="1" applyAlignment="1">
      <alignment horizontal="left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left" vertical="center" wrapText="1"/>
    </xf>
    <xf numFmtId="0" fontId="15" fillId="0" borderId="11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22" fillId="0" borderId="2" xfId="1" applyFont="1" applyBorder="1" applyAlignment="1">
      <alignment horizontal="left" vertical="center" wrapText="1"/>
    </xf>
    <xf numFmtId="0" fontId="22" fillId="0" borderId="11" xfId="1" applyFont="1" applyBorder="1" applyAlignment="1">
      <alignment horizontal="left" vertical="center" wrapText="1"/>
    </xf>
    <xf numFmtId="0" fontId="22" fillId="0" borderId="3" xfId="1" applyFont="1" applyBorder="1" applyAlignment="1">
      <alignment horizontal="left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18" fillId="0" borderId="7" xfId="0" applyFont="1" applyBorder="1" applyAlignment="1">
      <alignment vertical="center" wrapText="1"/>
    </xf>
    <xf numFmtId="0" fontId="18" fillId="0" borderId="4" xfId="0" applyFont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0" fontId="18" fillId="5" borderId="7" xfId="0" applyFont="1" applyFill="1" applyBorder="1" applyAlignment="1">
      <alignment horizontal="center" vertical="center" wrapText="1"/>
    </xf>
    <xf numFmtId="0" fontId="18" fillId="5" borderId="4" xfId="0" applyFont="1" applyFill="1" applyBorder="1" applyAlignment="1">
      <alignment horizontal="center" vertical="center" wrapText="1"/>
    </xf>
    <xf numFmtId="0" fontId="15" fillId="0" borderId="29" xfId="0" applyFont="1" applyBorder="1" applyAlignment="1">
      <alignment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24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16" fillId="3" borderId="16" xfId="0" applyFont="1" applyFill="1" applyBorder="1" applyAlignment="1">
      <alignment horizontal="center" vertical="center" wrapText="1"/>
    </xf>
    <xf numFmtId="0" fontId="16" fillId="3" borderId="4" xfId="0" applyFont="1" applyFill="1" applyBorder="1" applyAlignment="1">
      <alignment horizontal="center" vertical="center" wrapText="1"/>
    </xf>
    <xf numFmtId="0" fontId="16" fillId="2" borderId="16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6" fillId="0" borderId="16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6" fillId="5" borderId="16" xfId="0" applyFont="1" applyFill="1" applyBorder="1" applyAlignment="1">
      <alignment vertical="center" wrapText="1"/>
    </xf>
    <xf numFmtId="0" fontId="6" fillId="5" borderId="7" xfId="0" applyFont="1" applyFill="1" applyBorder="1" applyAlignment="1">
      <alignment vertical="center" wrapText="1"/>
    </xf>
    <xf numFmtId="0" fontId="6" fillId="5" borderId="4" xfId="0" applyFont="1" applyFill="1" applyBorder="1" applyAlignment="1">
      <alignment vertical="center" wrapText="1"/>
    </xf>
    <xf numFmtId="0" fontId="1" fillId="0" borderId="26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6" fillId="4" borderId="16" xfId="0" applyFont="1" applyFill="1" applyBorder="1" applyAlignment="1">
      <alignment vertical="center" wrapText="1"/>
    </xf>
    <xf numFmtId="0" fontId="6" fillId="4" borderId="7" xfId="0" applyFont="1" applyFill="1" applyBorder="1" applyAlignment="1">
      <alignment vertical="center" wrapText="1"/>
    </xf>
    <xf numFmtId="0" fontId="6" fillId="4" borderId="4" xfId="0" applyFont="1" applyFill="1" applyBorder="1" applyAlignment="1">
      <alignment vertical="center" wrapText="1"/>
    </xf>
    <xf numFmtId="0" fontId="9" fillId="0" borderId="17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16" xfId="0" applyFont="1" applyBorder="1" applyAlignment="1">
      <alignment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34" xfId="0" applyFont="1" applyBorder="1" applyAlignment="1">
      <alignment vertical="center" wrapText="1"/>
    </xf>
    <xf numFmtId="0" fontId="7" fillId="0" borderId="20" xfId="0" applyFont="1" applyBorder="1" applyAlignment="1">
      <alignment vertical="center" wrapText="1"/>
    </xf>
    <xf numFmtId="0" fontId="9" fillId="0" borderId="28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9" fillId="0" borderId="35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6" fillId="0" borderId="11" xfId="0" applyFont="1" applyBorder="1" applyAlignment="1">
      <alignment horizontal="center" vertical="center" wrapText="1"/>
    </xf>
    <xf numFmtId="0" fontId="7" fillId="0" borderId="19" xfId="0" applyFont="1" applyBorder="1" applyAlignment="1">
      <alignment vertical="center" wrapText="1"/>
    </xf>
    <xf numFmtId="0" fontId="9" fillId="0" borderId="29" xfId="0" applyFont="1" applyBorder="1" applyAlignment="1">
      <alignment vertical="center" wrapText="1"/>
    </xf>
    <xf numFmtId="0" fontId="9" fillId="0" borderId="12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1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22" xfId="0" applyFont="1" applyBorder="1" applyAlignment="1">
      <alignment horizontal="center" vertical="center" wrapText="1"/>
    </xf>
    <xf numFmtId="0" fontId="7" fillId="0" borderId="18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9" fillId="0" borderId="24" xfId="0" applyFont="1" applyBorder="1" applyAlignment="1">
      <alignment vertical="center" wrapText="1"/>
    </xf>
    <xf numFmtId="0" fontId="9" fillId="0" borderId="26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7" fillId="0" borderId="36" xfId="0" applyFont="1" applyBorder="1" applyAlignment="1">
      <alignment vertical="center" wrapText="1"/>
    </xf>
    <xf numFmtId="0" fontId="13" fillId="0" borderId="34" xfId="1" applyBorder="1" applyAlignment="1">
      <alignment vertical="center" wrapText="1"/>
    </xf>
    <xf numFmtId="0" fontId="13" fillId="0" borderId="19" xfId="1" applyBorder="1" applyAlignment="1">
      <alignment vertical="center" wrapText="1"/>
    </xf>
    <xf numFmtId="0" fontId="13" fillId="0" borderId="20" xfId="1" applyBorder="1" applyAlignment="1">
      <alignment vertical="center" wrapText="1"/>
    </xf>
    <xf numFmtId="0" fontId="8" fillId="0" borderId="34" xfId="0" applyFont="1" applyBorder="1" applyAlignment="1">
      <alignment vertical="center" wrapText="1"/>
    </xf>
    <xf numFmtId="0" fontId="8" fillId="0" borderId="19" xfId="0" applyFont="1" applyBorder="1" applyAlignment="1">
      <alignment vertical="center" wrapText="1"/>
    </xf>
    <xf numFmtId="0" fontId="8" fillId="0" borderId="20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" fillId="0" borderId="31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27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29" xfId="0" applyFont="1" applyBorder="1" applyAlignment="1">
      <alignment vertical="center" wrapText="1"/>
    </xf>
    <xf numFmtId="0" fontId="6" fillId="0" borderId="32" xfId="0" applyFont="1" applyBorder="1" applyAlignment="1">
      <alignment vertical="center" wrapText="1"/>
    </xf>
    <xf numFmtId="0" fontId="6" fillId="0" borderId="33" xfId="0" applyFont="1" applyBorder="1" applyAlignment="1">
      <alignment vertical="center" wrapText="1"/>
    </xf>
    <xf numFmtId="0" fontId="1" fillId="0" borderId="24" xfId="0" applyFont="1" applyBorder="1" applyAlignment="1">
      <alignment vertical="center" wrapText="1"/>
    </xf>
    <xf numFmtId="0" fontId="1" fillId="0" borderId="25" xfId="0" applyFont="1" applyBorder="1" applyAlignment="1">
      <alignment vertical="center" wrapText="1"/>
    </xf>
    <xf numFmtId="0" fontId="1" fillId="0" borderId="28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30" xfId="0" applyFont="1" applyBorder="1" applyAlignment="1">
      <alignment vertical="center" wrapText="1"/>
    </xf>
    <xf numFmtId="0" fontId="6" fillId="0" borderId="30" xfId="0" applyFont="1" applyBorder="1" applyAlignment="1">
      <alignment horizontal="center" vertical="center" wrapText="1"/>
    </xf>
    <xf numFmtId="0" fontId="3" fillId="4" borderId="16" xfId="0" applyFont="1" applyFill="1" applyBorder="1" applyAlignment="1">
      <alignment vertical="center" wrapText="1"/>
    </xf>
    <xf numFmtId="0" fontId="3" fillId="4" borderId="7" xfId="0" applyFont="1" applyFill="1" applyBorder="1" applyAlignment="1">
      <alignment vertical="center" wrapText="1"/>
    </xf>
    <xf numFmtId="0" fontId="3" fillId="4" borderId="4" xfId="0" applyFont="1" applyFill="1" applyBorder="1" applyAlignment="1">
      <alignment vertical="center" wrapText="1"/>
    </xf>
    <xf numFmtId="0" fontId="8" fillId="0" borderId="1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6" fillId="5" borderId="9" xfId="0" applyFont="1" applyFill="1" applyBorder="1" applyAlignment="1">
      <alignment vertical="center" wrapText="1"/>
    </xf>
    <xf numFmtId="0" fontId="6" fillId="5" borderId="8" xfId="0" applyFont="1" applyFill="1" applyBorder="1" applyAlignment="1">
      <alignment vertical="center" wrapText="1"/>
    </xf>
    <xf numFmtId="0" fontId="6" fillId="5" borderId="6" xfId="0" applyFont="1" applyFill="1" applyBorder="1" applyAlignment="1">
      <alignment vertical="center" wrapText="1"/>
    </xf>
    <xf numFmtId="168" fontId="18" fillId="0" borderId="0" xfId="0" applyNumberFormat="1" applyFont="1" applyAlignment="1">
      <alignment vertical="center" wrapText="1"/>
    </xf>
    <xf numFmtId="3" fontId="18" fillId="0" borderId="1" xfId="0" applyNumberFormat="1" applyFont="1" applyBorder="1" applyAlignment="1">
      <alignment horizontal="center" vertical="center" wrapText="1"/>
    </xf>
    <xf numFmtId="0" fontId="13" fillId="0" borderId="1" xfId="1" applyBorder="1" applyAlignment="1">
      <alignment vertical="center" wrapText="1"/>
    </xf>
    <xf numFmtId="3" fontId="18" fillId="0" borderId="2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15" fontId="18" fillId="0" borderId="2" xfId="0" applyNumberFormat="1" applyFont="1" applyBorder="1" applyAlignment="1">
      <alignment horizontal="center" vertical="center" wrapText="1"/>
    </xf>
    <xf numFmtId="15" fontId="18" fillId="0" borderId="3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left" vertical="center" wrapText="1"/>
    </xf>
    <xf numFmtId="0" fontId="20" fillId="0" borderId="2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 wrapText="1"/>
    </xf>
    <xf numFmtId="3" fontId="16" fillId="0" borderId="1" xfId="0" applyNumberFormat="1" applyFont="1" applyBorder="1" applyAlignment="1">
      <alignment vertical="center" wrapText="1"/>
    </xf>
    <xf numFmtId="4" fontId="6" fillId="0" borderId="6" xfId="0" applyNumberFormat="1" applyFont="1" applyBorder="1" applyAlignment="1">
      <alignment vertical="center" wrapText="1"/>
    </xf>
    <xf numFmtId="0" fontId="6" fillId="0" borderId="1" xfId="0" applyFont="1" applyBorder="1" applyAlignment="1">
      <alignment wrapText="1"/>
    </xf>
    <xf numFmtId="0" fontId="5" fillId="0" borderId="1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4" fontId="3" fillId="0" borderId="8" xfId="0" applyNumberFormat="1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4" fontId="8" fillId="0" borderId="1" xfId="0" applyNumberFormat="1" applyFont="1" applyBorder="1" applyAlignment="1">
      <alignment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38" xfId="0" applyFont="1" applyBorder="1" applyAlignment="1">
      <alignment vertical="center" wrapText="1"/>
    </xf>
    <xf numFmtId="0" fontId="9" fillId="0" borderId="38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drive/folders/1bM8uNbOwrhS_8eBh8TrBhXqBiWAr_BZ4?usp=sharing&#160;" TargetMode="External"/><Relationship Id="rId1" Type="http://schemas.openxmlformats.org/officeDocument/2006/relationships/hyperlink" Target="https://drive.google.com/drive/folders/1SAyqQPxOYJYry2yVq_2Mdco8dfnYyoRj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drive/folders/15FTMMIvCqnTxDzFYCbE9O6Zap143tRIf" TargetMode="External"/><Relationship Id="rId2" Type="http://schemas.openxmlformats.org/officeDocument/2006/relationships/hyperlink" Target="https://drive.google.com/drive/folders/1oTVikbCbai7wbzA_5fq9MkWO4QuqhvbJ" TargetMode="External"/><Relationship Id="rId1" Type="http://schemas.openxmlformats.org/officeDocument/2006/relationships/hyperlink" Target="https://drive.google.com/drive/folders/16Uv1pnrQuiQQclQ8eGv4R6D-1N1ay5tj" TargetMode="External"/><Relationship Id="rId6" Type="http://schemas.openxmlformats.org/officeDocument/2006/relationships/hyperlink" Target="https://drive.google.com/drive/folders/1f3tEVOHoivJACX-nZZZzmBxDSM4xwHX_" TargetMode="External"/><Relationship Id="rId5" Type="http://schemas.openxmlformats.org/officeDocument/2006/relationships/hyperlink" Target="https://drive.google.com/drive/folders/1f3tEVOHoivJACX-nZZZzmBxDSM4xwHX_" TargetMode="External"/><Relationship Id="rId4" Type="http://schemas.openxmlformats.org/officeDocument/2006/relationships/hyperlink" Target="https://drive.google.com/drive/folders/15FTMMIvCqnTxDzFYCbE9O6Zap143tRIf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drive/folders/15FTMMIvCqnTxDzFYCbE9O6Zap143tRIf" TargetMode="External"/><Relationship Id="rId2" Type="http://schemas.openxmlformats.org/officeDocument/2006/relationships/hyperlink" Target="https://drive.google.com/drive/folders/1oTVikbCbai7wbzA_5fq9MkWO4QuqhvbJ" TargetMode="External"/><Relationship Id="rId1" Type="http://schemas.openxmlformats.org/officeDocument/2006/relationships/hyperlink" Target="https://drive.google.com/drive/folders/16Uv1pnrQuiQQclQ8eGv4R6D-1N1ay5tj" TargetMode="External"/><Relationship Id="rId6" Type="http://schemas.openxmlformats.org/officeDocument/2006/relationships/hyperlink" Target="https://drive.google.com/drive/folders/1f3tEVOHoivJACX-nZZZzmBxDSM4xwHX_" TargetMode="External"/><Relationship Id="rId5" Type="http://schemas.openxmlformats.org/officeDocument/2006/relationships/hyperlink" Target="https://drive.google.com/drive/folders/1f3tEVOHoivJACX-nZZZzmBxDSM4xwHX_" TargetMode="External"/><Relationship Id="rId4" Type="http://schemas.openxmlformats.org/officeDocument/2006/relationships/hyperlink" Target="https://drive.google.com/drive/folders/15FTMMIvCqnTxDzFYCbE9O6Zap143tRIf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drive/folders/15FTMMIvCqnTxDzFYCbE9O6Zap143tRIf" TargetMode="External"/><Relationship Id="rId2" Type="http://schemas.openxmlformats.org/officeDocument/2006/relationships/hyperlink" Target="https://drive.google.com/drive/folders/1oTVikbCbai7wbzA_5fq9MkWO4QuqhvbJ" TargetMode="External"/><Relationship Id="rId1" Type="http://schemas.openxmlformats.org/officeDocument/2006/relationships/hyperlink" Target="https://drive.google.com/drive/folders/16Uv1pnrQuiQQclQ8eGv4R6D-1N1ay5tj" TargetMode="External"/><Relationship Id="rId6" Type="http://schemas.openxmlformats.org/officeDocument/2006/relationships/hyperlink" Target="https://drive.google.com/drive/folders/1f3tEVOHoivJACX-nZZZzmBxDSM4xwHX_" TargetMode="External"/><Relationship Id="rId5" Type="http://schemas.openxmlformats.org/officeDocument/2006/relationships/hyperlink" Target="https://drive.google.com/drive/folders/1f3tEVOHoivJACX-nZZZzmBxDSM4xwHX_" TargetMode="External"/><Relationship Id="rId4" Type="http://schemas.openxmlformats.org/officeDocument/2006/relationships/hyperlink" Target="https://drive.google.com/drive/folders/15FTMMIvCqnTxDzFYCbE9O6Zap143tRI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66980-05B2-4D2D-9949-F07B1AD9DDE0}">
  <dimension ref="A3:M15"/>
  <sheetViews>
    <sheetView topLeftCell="A10" workbookViewId="0">
      <selection activeCell="N20" sqref="N20"/>
    </sheetView>
  </sheetViews>
  <sheetFormatPr defaultRowHeight="14.5" x14ac:dyDescent="0.35"/>
  <cols>
    <col min="3" max="3" width="13.26953125" customWidth="1"/>
    <col min="6" max="6" width="16" customWidth="1"/>
    <col min="7" max="7" width="13.453125" customWidth="1"/>
    <col min="8" max="8" width="11.81640625" customWidth="1"/>
    <col min="10" max="10" width="19.1796875" customWidth="1"/>
  </cols>
  <sheetData>
    <row r="3" spans="1:13" ht="15.5" x14ac:dyDescent="0.35">
      <c r="A3" s="156" t="s">
        <v>116</v>
      </c>
      <c r="B3" s="156"/>
      <c r="C3" s="156"/>
      <c r="D3" s="156"/>
      <c r="E3" s="156"/>
      <c r="F3" s="156"/>
      <c r="G3" s="156"/>
      <c r="H3" s="156"/>
      <c r="I3" s="156"/>
      <c r="J3" s="156"/>
      <c r="K3" s="156"/>
      <c r="L3" s="156"/>
    </row>
    <row r="6" spans="1:13" ht="15" thickBot="1" x14ac:dyDescent="0.4"/>
    <row r="7" spans="1:13" ht="53.25" customHeight="1" thickBot="1" x14ac:dyDescent="0.4">
      <c r="A7" s="169" t="s">
        <v>0</v>
      </c>
      <c r="B7" s="169" t="s">
        <v>1</v>
      </c>
      <c r="C7" s="169" t="s">
        <v>2</v>
      </c>
      <c r="D7" s="171" t="s">
        <v>3</v>
      </c>
      <c r="E7" s="172"/>
      <c r="F7" s="173"/>
      <c r="G7" s="169" t="s">
        <v>4</v>
      </c>
      <c r="H7" s="2" t="s">
        <v>5</v>
      </c>
      <c r="I7" s="169" t="s">
        <v>6</v>
      </c>
      <c r="J7" s="169" t="s">
        <v>7</v>
      </c>
      <c r="K7" s="174" t="s">
        <v>8</v>
      </c>
      <c r="L7" s="175"/>
      <c r="M7" s="5"/>
    </row>
    <row r="8" spans="1:13" ht="26.5" thickBot="1" x14ac:dyDescent="0.4">
      <c r="A8" s="170"/>
      <c r="B8" s="170"/>
      <c r="C8" s="170"/>
      <c r="D8" s="6" t="s">
        <v>9</v>
      </c>
      <c r="E8" s="6" t="s">
        <v>10</v>
      </c>
      <c r="F8" s="6" t="s">
        <v>11</v>
      </c>
      <c r="G8" s="170"/>
      <c r="H8" s="6" t="s">
        <v>12</v>
      </c>
      <c r="I8" s="170"/>
      <c r="J8" s="170"/>
      <c r="K8" s="176"/>
      <c r="L8" s="177"/>
      <c r="M8" s="5"/>
    </row>
    <row r="9" spans="1:13" ht="16" thickBot="1" x14ac:dyDescent="0.4">
      <c r="A9" s="8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>
        <v>10</v>
      </c>
      <c r="K9" s="160">
        <v>11</v>
      </c>
      <c r="L9" s="161"/>
      <c r="M9" s="5"/>
    </row>
    <row r="10" spans="1:13" ht="15.75" customHeight="1" thickBot="1" x14ac:dyDescent="0.4">
      <c r="A10" s="157" t="s">
        <v>13</v>
      </c>
      <c r="B10" s="158"/>
      <c r="C10" s="158"/>
      <c r="D10" s="158"/>
      <c r="E10" s="158"/>
      <c r="F10" s="158"/>
      <c r="G10" s="158"/>
      <c r="H10" s="158"/>
      <c r="I10" s="158"/>
      <c r="J10" s="158"/>
      <c r="K10" s="158"/>
      <c r="L10" s="159"/>
      <c r="M10" s="5"/>
    </row>
    <row r="11" spans="1:13" ht="52.5" thickBot="1" x14ac:dyDescent="0.4">
      <c r="A11" s="19" t="s">
        <v>14</v>
      </c>
      <c r="B11" s="305">
        <v>1</v>
      </c>
      <c r="C11" s="22"/>
      <c r="D11" s="22"/>
      <c r="E11" s="22"/>
      <c r="F11" s="23" t="s">
        <v>15</v>
      </c>
      <c r="G11" s="22"/>
      <c r="H11" s="22"/>
      <c r="I11" s="22"/>
      <c r="J11" s="29" t="s">
        <v>16</v>
      </c>
      <c r="K11" s="164"/>
      <c r="L11" s="165"/>
      <c r="M11" s="5"/>
    </row>
    <row r="12" spans="1:13" ht="117.5" thickBot="1" x14ac:dyDescent="0.4">
      <c r="A12" s="306"/>
      <c r="B12" s="306">
        <v>2</v>
      </c>
      <c r="C12" s="129"/>
      <c r="D12" s="129"/>
      <c r="E12" s="129"/>
      <c r="F12" s="307" t="s">
        <v>17</v>
      </c>
      <c r="G12" s="129"/>
      <c r="H12" s="129"/>
      <c r="I12" s="129"/>
      <c r="J12" s="308" t="s">
        <v>16</v>
      </c>
      <c r="K12" s="62"/>
      <c r="L12" s="38"/>
      <c r="M12" s="5"/>
    </row>
    <row r="13" spans="1:13" ht="16" thickBot="1" x14ac:dyDescent="0.4">
      <c r="A13" s="306"/>
      <c r="B13" s="306"/>
      <c r="C13" s="129"/>
      <c r="D13" s="129"/>
      <c r="E13" s="129"/>
      <c r="F13" s="307"/>
      <c r="G13" s="129"/>
      <c r="H13" s="129"/>
      <c r="I13" s="129"/>
      <c r="J13" s="308"/>
      <c r="K13" s="307"/>
      <c r="L13" s="307"/>
      <c r="M13" s="5"/>
    </row>
    <row r="14" spans="1:13" ht="16" thickBot="1" x14ac:dyDescent="0.4">
      <c r="A14" s="306"/>
      <c r="B14" s="306"/>
      <c r="C14" s="129"/>
      <c r="D14" s="129"/>
      <c r="E14" s="129"/>
      <c r="F14" s="307"/>
      <c r="G14" s="129"/>
      <c r="H14" s="129"/>
      <c r="I14" s="129"/>
      <c r="J14" s="308"/>
      <c r="K14" s="309"/>
      <c r="L14" s="309"/>
      <c r="M14" s="82"/>
    </row>
    <row r="15" spans="1:13" ht="25.5" customHeight="1" thickBot="1" x14ac:dyDescent="0.4">
      <c r="A15" s="166" t="s">
        <v>18</v>
      </c>
      <c r="B15" s="167"/>
      <c r="C15" s="168"/>
      <c r="D15" s="12"/>
      <c r="E15" s="12"/>
      <c r="F15" s="129"/>
      <c r="G15" s="126"/>
      <c r="H15" s="127"/>
      <c r="I15" s="127"/>
      <c r="J15" s="127"/>
      <c r="K15" s="127"/>
      <c r="L15" s="128"/>
    </row>
  </sheetData>
  <mergeCells count="14">
    <mergeCell ref="A15:C15"/>
    <mergeCell ref="A7:A8"/>
    <mergeCell ref="B7:B8"/>
    <mergeCell ref="C7:C8"/>
    <mergeCell ref="D7:F7"/>
    <mergeCell ref="A3:L3"/>
    <mergeCell ref="A10:L10"/>
    <mergeCell ref="K9:L9"/>
    <mergeCell ref="K11:L11"/>
    <mergeCell ref="K14:L14"/>
    <mergeCell ref="G7:G8"/>
    <mergeCell ref="I7:I8"/>
    <mergeCell ref="K7:L8"/>
    <mergeCell ref="J7:J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5954B-E3D7-4028-B07A-0146A411878A}">
  <dimension ref="A3:O16"/>
  <sheetViews>
    <sheetView topLeftCell="A5" workbookViewId="0">
      <selection activeCell="A12" sqref="A12:F15"/>
    </sheetView>
  </sheetViews>
  <sheetFormatPr defaultRowHeight="14.5" x14ac:dyDescent="0.35"/>
  <cols>
    <col min="3" max="5" width="13.26953125" customWidth="1"/>
    <col min="8" max="8" width="19.453125" customWidth="1"/>
    <col min="9" max="9" width="13.453125" customWidth="1"/>
    <col min="10" max="10" width="11.81640625" customWidth="1"/>
    <col min="12" max="12" width="16.7265625" customWidth="1"/>
  </cols>
  <sheetData>
    <row r="3" spans="1:15" ht="15.5" x14ac:dyDescent="0.35">
      <c r="A3" s="156" t="s">
        <v>115</v>
      </c>
      <c r="B3" s="156"/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</row>
    <row r="6" spans="1:15" ht="15" thickBot="1" x14ac:dyDescent="0.4"/>
    <row r="7" spans="1:15" ht="53.25" customHeight="1" thickBot="1" x14ac:dyDescent="0.4">
      <c r="A7" s="169" t="s">
        <v>0</v>
      </c>
      <c r="B7" s="169" t="s">
        <v>1</v>
      </c>
      <c r="C7" s="169" t="s">
        <v>2</v>
      </c>
      <c r="D7" s="169" t="s">
        <v>141</v>
      </c>
      <c r="E7" s="169" t="s">
        <v>140</v>
      </c>
      <c r="F7" s="171" t="s">
        <v>3</v>
      </c>
      <c r="G7" s="172"/>
      <c r="H7" s="173"/>
      <c r="I7" s="169" t="s">
        <v>4</v>
      </c>
      <c r="J7" s="2" t="s">
        <v>5</v>
      </c>
      <c r="K7" s="169" t="s">
        <v>6</v>
      </c>
      <c r="L7" s="169" t="s">
        <v>7</v>
      </c>
      <c r="M7" s="174" t="s">
        <v>8</v>
      </c>
      <c r="N7" s="175"/>
      <c r="O7" s="5"/>
    </row>
    <row r="8" spans="1:15" ht="26.5" thickBot="1" x14ac:dyDescent="0.4">
      <c r="A8" s="170"/>
      <c r="B8" s="170"/>
      <c r="C8" s="170"/>
      <c r="D8" s="170"/>
      <c r="E8" s="170"/>
      <c r="F8" s="6" t="s">
        <v>9</v>
      </c>
      <c r="G8" s="6" t="s">
        <v>10</v>
      </c>
      <c r="H8" s="6" t="s">
        <v>11</v>
      </c>
      <c r="I8" s="170"/>
      <c r="J8" s="6" t="s">
        <v>12</v>
      </c>
      <c r="K8" s="170"/>
      <c r="L8" s="170"/>
      <c r="M8" s="176"/>
      <c r="N8" s="177"/>
      <c r="O8" s="5"/>
    </row>
    <row r="9" spans="1:15" ht="16" thickBot="1" x14ac:dyDescent="0.4">
      <c r="A9" s="8">
        <v>1</v>
      </c>
      <c r="B9" s="9">
        <v>2</v>
      </c>
      <c r="C9" s="9">
        <v>3</v>
      </c>
      <c r="D9" s="9"/>
      <c r="E9" s="9"/>
      <c r="F9" s="9">
        <v>4</v>
      </c>
      <c r="G9" s="9">
        <v>5</v>
      </c>
      <c r="H9" s="9">
        <v>6</v>
      </c>
      <c r="I9" s="9">
        <v>7</v>
      </c>
      <c r="J9" s="9">
        <v>8</v>
      </c>
      <c r="K9" s="9">
        <v>9</v>
      </c>
      <c r="L9" s="9">
        <v>10</v>
      </c>
      <c r="M9" s="160">
        <v>11</v>
      </c>
      <c r="N9" s="161"/>
      <c r="O9" s="5"/>
    </row>
    <row r="10" spans="1:15" ht="15.75" customHeight="1" thickBot="1" x14ac:dyDescent="0.4">
      <c r="A10" s="157" t="s">
        <v>19</v>
      </c>
      <c r="B10" s="158"/>
      <c r="C10" s="158"/>
      <c r="D10" s="158"/>
      <c r="E10" s="158"/>
      <c r="F10" s="158"/>
      <c r="G10" s="158"/>
      <c r="H10" s="158"/>
      <c r="I10" s="158"/>
      <c r="J10" s="158"/>
      <c r="K10" s="158"/>
      <c r="L10" s="158"/>
      <c r="M10" s="158"/>
      <c r="N10" s="159"/>
      <c r="O10" s="5"/>
    </row>
    <row r="11" spans="1:15" ht="92" thickBot="1" x14ac:dyDescent="0.4">
      <c r="A11" s="10" t="s">
        <v>14</v>
      </c>
      <c r="B11" s="11">
        <v>1</v>
      </c>
      <c r="C11" s="13" t="s">
        <v>51</v>
      </c>
      <c r="D11" s="13" t="s">
        <v>144</v>
      </c>
      <c r="E11" s="303">
        <v>4650000</v>
      </c>
      <c r="F11" s="12"/>
      <c r="G11" s="12"/>
      <c r="H11" s="304" t="s">
        <v>165</v>
      </c>
      <c r="I11" s="304"/>
      <c r="J11" s="12"/>
      <c r="K11" s="12" t="s">
        <v>147</v>
      </c>
      <c r="L11" s="15" t="s">
        <v>166</v>
      </c>
      <c r="M11" s="55"/>
      <c r="N11" s="38"/>
      <c r="O11" s="5"/>
    </row>
    <row r="12" spans="1:15" ht="16" thickBot="1" x14ac:dyDescent="0.4">
      <c r="A12" s="306"/>
      <c r="B12" s="306">
        <f>B11+1</f>
        <v>2</v>
      </c>
      <c r="C12" s="314"/>
      <c r="D12" s="307"/>
      <c r="E12" s="315"/>
      <c r="F12" s="129"/>
      <c r="G12" s="12"/>
      <c r="H12" s="304"/>
      <c r="I12" s="18"/>
      <c r="J12" s="12"/>
      <c r="K12" s="12"/>
      <c r="L12" s="15"/>
      <c r="M12" s="55"/>
      <c r="N12" s="38"/>
      <c r="O12" s="5"/>
    </row>
    <row r="13" spans="1:15" ht="16" thickBot="1" x14ac:dyDescent="0.4">
      <c r="A13" s="316"/>
      <c r="B13" s="306">
        <f t="shared" ref="B13:B15" si="0">B12+1</f>
        <v>3</v>
      </c>
      <c r="C13" s="314"/>
      <c r="D13" s="314"/>
      <c r="E13" s="317"/>
      <c r="F13" s="129"/>
      <c r="G13" s="12"/>
      <c r="H13" s="12"/>
      <c r="I13" s="18"/>
      <c r="J13" s="13"/>
      <c r="K13" s="13"/>
      <c r="L13" s="15"/>
      <c r="M13" s="55"/>
      <c r="N13" s="38"/>
      <c r="O13" s="5"/>
    </row>
    <row r="14" spans="1:15" ht="16" thickBot="1" x14ac:dyDescent="0.4">
      <c r="A14" s="316"/>
      <c r="B14" s="306">
        <f t="shared" si="0"/>
        <v>4</v>
      </c>
      <c r="C14" s="314"/>
      <c r="D14" s="314"/>
      <c r="E14" s="317"/>
      <c r="F14" s="307"/>
      <c r="G14" s="13"/>
      <c r="H14" s="13"/>
      <c r="I14" s="18"/>
      <c r="J14" s="13"/>
      <c r="K14" s="13"/>
      <c r="L14" s="15"/>
      <c r="M14" s="55"/>
      <c r="N14" s="38"/>
      <c r="O14" s="5"/>
    </row>
    <row r="15" spans="1:15" ht="16" thickBot="1" x14ac:dyDescent="0.4">
      <c r="A15" s="306" t="s">
        <v>20</v>
      </c>
      <c r="B15" s="306">
        <f t="shared" si="0"/>
        <v>5</v>
      </c>
      <c r="C15" s="129"/>
      <c r="D15" s="129"/>
      <c r="E15" s="318"/>
      <c r="F15" s="129"/>
      <c r="G15" s="22"/>
      <c r="H15" s="22"/>
      <c r="I15" s="22"/>
      <c r="J15" s="22"/>
      <c r="K15" s="22"/>
      <c r="L15" s="22"/>
      <c r="M15" s="130"/>
      <c r="N15" s="32"/>
      <c r="O15" s="5"/>
    </row>
    <row r="16" spans="1:15" ht="25.5" customHeight="1" thickBot="1" x14ac:dyDescent="0.4">
      <c r="A16" s="310" t="s">
        <v>21</v>
      </c>
      <c r="B16" s="311"/>
      <c r="C16" s="311"/>
      <c r="D16" s="13" t="s">
        <v>144</v>
      </c>
      <c r="E16" s="312">
        <f>E11</f>
        <v>4650000</v>
      </c>
      <c r="F16" s="313"/>
      <c r="G16" s="131"/>
      <c r="H16" s="131"/>
      <c r="I16" s="178"/>
      <c r="J16" s="178"/>
      <c r="K16" s="178"/>
      <c r="L16" s="178"/>
      <c r="M16" s="178"/>
      <c r="N16" s="179"/>
    </row>
  </sheetData>
  <mergeCells count="14">
    <mergeCell ref="A3:M3"/>
    <mergeCell ref="A10:N10"/>
    <mergeCell ref="I16:N16"/>
    <mergeCell ref="L7:L8"/>
    <mergeCell ref="M7:N8"/>
    <mergeCell ref="M9:N9"/>
    <mergeCell ref="A7:A8"/>
    <mergeCell ref="B7:B8"/>
    <mergeCell ref="C7:C8"/>
    <mergeCell ref="F7:H7"/>
    <mergeCell ref="I7:I8"/>
    <mergeCell ref="K7:K8"/>
    <mergeCell ref="D7:D8"/>
    <mergeCell ref="E7:E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DC63B-E754-47AB-AD44-10D3634A9CAF}">
  <dimension ref="A3:O24"/>
  <sheetViews>
    <sheetView zoomScale="65" zoomScaleNormal="65" workbookViewId="0">
      <pane ySplit="10" topLeftCell="A20" activePane="bottomLeft" state="frozen"/>
      <selection pane="bottomLeft" activeCell="E28" sqref="E28"/>
    </sheetView>
  </sheetViews>
  <sheetFormatPr defaultColWidth="9.1796875" defaultRowHeight="10.5" x14ac:dyDescent="0.25"/>
  <cols>
    <col min="1" max="1" width="12.81640625" style="132" customWidth="1"/>
    <col min="2" max="2" width="9.1796875" style="132"/>
    <col min="3" max="5" width="30.81640625" style="132" customWidth="1"/>
    <col min="6" max="6" width="26.81640625" style="132" customWidth="1"/>
    <col min="7" max="7" width="29.26953125" style="132" customWidth="1"/>
    <col min="8" max="8" width="33.7265625" style="132" customWidth="1"/>
    <col min="9" max="9" width="13.453125" style="132" customWidth="1"/>
    <col min="10" max="10" width="11.81640625" style="132" customWidth="1"/>
    <col min="11" max="11" width="9.1796875" style="132"/>
    <col min="12" max="12" width="21" style="132" customWidth="1"/>
    <col min="13" max="16384" width="9.1796875" style="132"/>
  </cols>
  <sheetData>
    <row r="3" spans="1:15" x14ac:dyDescent="0.25">
      <c r="A3" s="180" t="s">
        <v>117</v>
      </c>
      <c r="B3" s="180"/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</row>
    <row r="6" spans="1:15" ht="11" thickBot="1" x14ac:dyDescent="0.3"/>
    <row r="7" spans="1:15" ht="53.25" customHeight="1" thickBot="1" x14ac:dyDescent="0.3">
      <c r="A7" s="202" t="s">
        <v>0</v>
      </c>
      <c r="B7" s="202" t="s">
        <v>1</v>
      </c>
      <c r="C7" s="202" t="s">
        <v>2</v>
      </c>
      <c r="D7" s="202" t="s">
        <v>141</v>
      </c>
      <c r="E7" s="202" t="s">
        <v>140</v>
      </c>
      <c r="F7" s="210" t="s">
        <v>134</v>
      </c>
      <c r="G7" s="211"/>
      <c r="H7" s="212"/>
      <c r="I7" s="202" t="s">
        <v>135</v>
      </c>
      <c r="J7" s="133" t="s">
        <v>5</v>
      </c>
      <c r="K7" s="202" t="s">
        <v>6</v>
      </c>
      <c r="L7" s="202" t="s">
        <v>136</v>
      </c>
      <c r="M7" s="204" t="s">
        <v>8</v>
      </c>
      <c r="N7" s="205"/>
      <c r="O7" s="134"/>
    </row>
    <row r="8" spans="1:15" ht="15" customHeight="1" thickBot="1" x14ac:dyDescent="0.3">
      <c r="A8" s="203"/>
      <c r="B8" s="203"/>
      <c r="C8" s="203"/>
      <c r="D8" s="203"/>
      <c r="E8" s="203"/>
      <c r="F8" s="135" t="s">
        <v>9</v>
      </c>
      <c r="G8" s="135" t="s">
        <v>10</v>
      </c>
      <c r="H8" s="135" t="s">
        <v>11</v>
      </c>
      <c r="I8" s="203"/>
      <c r="J8" s="135" t="s">
        <v>12</v>
      </c>
      <c r="K8" s="203"/>
      <c r="L8" s="203"/>
      <c r="M8" s="206"/>
      <c r="N8" s="207"/>
      <c r="O8" s="134"/>
    </row>
    <row r="9" spans="1:15" ht="11" thickBot="1" x14ac:dyDescent="0.3">
      <c r="A9" s="136">
        <v>1</v>
      </c>
      <c r="B9" s="137">
        <v>2</v>
      </c>
      <c r="C9" s="137">
        <v>3</v>
      </c>
      <c r="D9" s="137"/>
      <c r="E9" s="137"/>
      <c r="F9" s="137">
        <v>4</v>
      </c>
      <c r="G9" s="137">
        <v>5</v>
      </c>
      <c r="H9" s="137">
        <v>6</v>
      </c>
      <c r="I9" s="137">
        <v>7</v>
      </c>
      <c r="J9" s="137">
        <v>8</v>
      </c>
      <c r="K9" s="137">
        <v>9</v>
      </c>
      <c r="L9" s="137">
        <v>10</v>
      </c>
      <c r="M9" s="208">
        <v>11</v>
      </c>
      <c r="N9" s="209"/>
      <c r="O9" s="134"/>
    </row>
    <row r="10" spans="1:15" ht="11" thickBot="1" x14ac:dyDescent="0.3">
      <c r="A10" s="181" t="s">
        <v>22</v>
      </c>
      <c r="B10" s="182"/>
      <c r="C10" s="182"/>
      <c r="D10" s="182"/>
      <c r="E10" s="182"/>
      <c r="F10" s="182"/>
      <c r="G10" s="182"/>
      <c r="H10" s="182"/>
      <c r="I10" s="182"/>
      <c r="J10" s="182"/>
      <c r="K10" s="182"/>
      <c r="L10" s="182"/>
      <c r="M10" s="182"/>
      <c r="N10" s="183"/>
      <c r="O10" s="201"/>
    </row>
    <row r="11" spans="1:15" ht="72.75" customHeight="1" thickBot="1" x14ac:dyDescent="0.3">
      <c r="A11" s="192" t="s">
        <v>14</v>
      </c>
      <c r="B11" s="139">
        <v>1</v>
      </c>
      <c r="C11" s="138" t="s">
        <v>23</v>
      </c>
      <c r="D11" s="139" t="s">
        <v>142</v>
      </c>
      <c r="E11" s="293">
        <v>5000000</v>
      </c>
      <c r="F11" s="138"/>
      <c r="G11" s="138" t="s">
        <v>118</v>
      </c>
      <c r="H11" s="138"/>
      <c r="I11" s="138"/>
      <c r="J11" s="138"/>
      <c r="K11" s="138" t="s">
        <v>156</v>
      </c>
      <c r="L11" s="140" t="s">
        <v>137</v>
      </c>
      <c r="M11" s="184"/>
      <c r="N11" s="185"/>
      <c r="O11" s="195"/>
    </row>
    <row r="12" spans="1:15" ht="72.75" customHeight="1" thickBot="1" x14ac:dyDescent="0.3">
      <c r="A12" s="193"/>
      <c r="B12" s="139">
        <f>B11+1</f>
        <v>2</v>
      </c>
      <c r="C12" s="138" t="s">
        <v>36</v>
      </c>
      <c r="D12" s="139" t="s">
        <v>144</v>
      </c>
      <c r="E12" s="293">
        <v>3700000</v>
      </c>
      <c r="F12" s="138"/>
      <c r="G12" s="138"/>
      <c r="H12" s="292" t="s">
        <v>143</v>
      </c>
      <c r="I12" s="138"/>
      <c r="J12" s="138"/>
      <c r="K12" s="138" t="s">
        <v>148</v>
      </c>
      <c r="L12" s="140" t="s">
        <v>145</v>
      </c>
      <c r="M12" s="151"/>
      <c r="N12" s="152"/>
      <c r="O12" s="134"/>
    </row>
    <row r="13" spans="1:15" ht="89.25" customHeight="1" thickBot="1" x14ac:dyDescent="0.3">
      <c r="A13" s="193"/>
      <c r="B13" s="139">
        <f t="shared" ref="B13:B16" si="0">B12+1</f>
        <v>3</v>
      </c>
      <c r="C13" s="138" t="s">
        <v>28</v>
      </c>
      <c r="D13" s="139" t="s">
        <v>144</v>
      </c>
      <c r="E13" s="293">
        <v>2700000</v>
      </c>
      <c r="F13" s="138"/>
      <c r="G13" s="138"/>
      <c r="H13" s="138" t="s">
        <v>119</v>
      </c>
      <c r="I13" s="138"/>
      <c r="J13" s="138"/>
      <c r="K13" s="138" t="s">
        <v>147</v>
      </c>
      <c r="L13" s="294" t="s">
        <v>146</v>
      </c>
      <c r="M13" s="184"/>
      <c r="N13" s="185"/>
      <c r="O13" s="195"/>
    </row>
    <row r="14" spans="1:15" ht="95.25" customHeight="1" thickBot="1" x14ac:dyDescent="0.3">
      <c r="A14" s="193"/>
      <c r="B14" s="139">
        <f t="shared" si="0"/>
        <v>4</v>
      </c>
      <c r="C14" s="300" t="s">
        <v>124</v>
      </c>
      <c r="D14" s="192" t="s">
        <v>142</v>
      </c>
      <c r="E14" s="293">
        <v>5120000</v>
      </c>
      <c r="F14" s="138"/>
      <c r="G14" s="299" t="s">
        <v>153</v>
      </c>
      <c r="H14" s="138"/>
      <c r="I14" s="138"/>
      <c r="J14" s="138"/>
      <c r="K14" s="297">
        <v>45912</v>
      </c>
      <c r="L14" s="143" t="s">
        <v>125</v>
      </c>
      <c r="M14" s="184"/>
      <c r="N14" s="185"/>
      <c r="O14" s="195"/>
    </row>
    <row r="15" spans="1:15" ht="95.25" customHeight="1" thickBot="1" x14ac:dyDescent="0.3">
      <c r="A15" s="193"/>
      <c r="B15" s="139">
        <f t="shared" si="0"/>
        <v>5</v>
      </c>
      <c r="C15" s="301"/>
      <c r="D15" s="194"/>
      <c r="E15" s="293">
        <v>5120000</v>
      </c>
      <c r="F15" s="138"/>
      <c r="G15" s="296" t="s">
        <v>154</v>
      </c>
      <c r="H15" s="138"/>
      <c r="I15" s="138"/>
      <c r="J15" s="138"/>
      <c r="K15" s="298"/>
      <c r="L15" s="143" t="s">
        <v>155</v>
      </c>
      <c r="M15" s="151"/>
      <c r="N15" s="152"/>
      <c r="O15" s="195"/>
    </row>
    <row r="16" spans="1:15" ht="124.5" customHeight="1" thickBot="1" x14ac:dyDescent="0.3">
      <c r="A16" s="193"/>
      <c r="B16" s="139">
        <f t="shared" si="0"/>
        <v>6</v>
      </c>
      <c r="C16" s="144" t="s">
        <v>121</v>
      </c>
      <c r="D16" s="139" t="s">
        <v>142</v>
      </c>
      <c r="E16" s="293">
        <v>9000000</v>
      </c>
      <c r="F16" s="144" t="s">
        <v>129</v>
      </c>
      <c r="G16" s="138"/>
      <c r="H16" s="138"/>
      <c r="I16" s="138"/>
      <c r="J16" s="138"/>
      <c r="K16" s="138" t="s">
        <v>162</v>
      </c>
      <c r="L16" s="145" t="s">
        <v>161</v>
      </c>
      <c r="M16" s="184"/>
      <c r="N16" s="185"/>
      <c r="O16" s="195"/>
    </row>
    <row r="17" spans="1:15" ht="65.25" customHeight="1" thickBot="1" x14ac:dyDescent="0.3">
      <c r="A17" s="193"/>
      <c r="B17" s="139">
        <f t="shared" ref="B17:B23" si="1">B16+1</f>
        <v>7</v>
      </c>
      <c r="C17" s="186" t="s">
        <v>139</v>
      </c>
      <c r="D17" s="192" t="s">
        <v>142</v>
      </c>
      <c r="E17" s="295">
        <v>3600000</v>
      </c>
      <c r="F17" s="138" t="s">
        <v>138</v>
      </c>
      <c r="G17" s="138"/>
      <c r="H17" s="138"/>
      <c r="I17" s="138"/>
      <c r="J17" s="138"/>
      <c r="K17" s="138" t="s">
        <v>149</v>
      </c>
      <c r="L17" s="189" t="s">
        <v>130</v>
      </c>
      <c r="M17" s="184"/>
      <c r="N17" s="185"/>
      <c r="O17" s="134"/>
    </row>
    <row r="18" spans="1:15" ht="84.75" customHeight="1" thickBot="1" x14ac:dyDescent="0.3">
      <c r="A18" s="193"/>
      <c r="B18" s="139">
        <f t="shared" si="1"/>
        <v>8</v>
      </c>
      <c r="C18" s="187"/>
      <c r="D18" s="193"/>
      <c r="E18" s="295">
        <v>3600000</v>
      </c>
      <c r="F18" s="150" t="s">
        <v>131</v>
      </c>
      <c r="G18" s="138"/>
      <c r="H18" s="138"/>
      <c r="I18" s="138"/>
      <c r="J18" s="138"/>
      <c r="K18" s="138" t="s">
        <v>150</v>
      </c>
      <c r="L18" s="190"/>
      <c r="M18" s="149"/>
      <c r="N18" s="141"/>
      <c r="O18" s="134"/>
    </row>
    <row r="19" spans="1:15" ht="88.5" customHeight="1" thickBot="1" x14ac:dyDescent="0.3">
      <c r="A19" s="193"/>
      <c r="B19" s="139">
        <f t="shared" si="1"/>
        <v>9</v>
      </c>
      <c r="C19" s="187"/>
      <c r="D19" s="193"/>
      <c r="E19" s="295">
        <v>3600000</v>
      </c>
      <c r="F19" s="150" t="s">
        <v>132</v>
      </c>
      <c r="G19" s="138"/>
      <c r="H19" s="138"/>
      <c r="I19" s="138"/>
      <c r="J19" s="138"/>
      <c r="K19" s="138" t="s">
        <v>151</v>
      </c>
      <c r="L19" s="190"/>
      <c r="M19" s="149"/>
      <c r="N19" s="141"/>
      <c r="O19" s="134"/>
    </row>
    <row r="20" spans="1:15" ht="57" customHeight="1" thickBot="1" x14ac:dyDescent="0.3">
      <c r="A20" s="193"/>
      <c r="B20" s="139">
        <f t="shared" si="1"/>
        <v>10</v>
      </c>
      <c r="C20" s="188"/>
      <c r="D20" s="194"/>
      <c r="E20" s="295">
        <v>3600000</v>
      </c>
      <c r="F20" s="155" t="s">
        <v>133</v>
      </c>
      <c r="G20" s="138"/>
      <c r="H20" s="138"/>
      <c r="I20" s="138"/>
      <c r="J20" s="138"/>
      <c r="K20" s="138" t="s">
        <v>152</v>
      </c>
      <c r="L20" s="191"/>
      <c r="M20" s="149"/>
      <c r="N20" s="141"/>
      <c r="O20" s="134"/>
    </row>
    <row r="21" spans="1:15" ht="57" customHeight="1" thickBot="1" x14ac:dyDescent="0.3">
      <c r="A21" s="193"/>
      <c r="B21" s="139"/>
      <c r="C21" s="154" t="s">
        <v>158</v>
      </c>
      <c r="D21" s="139" t="s">
        <v>142</v>
      </c>
      <c r="E21" s="295">
        <v>3950000</v>
      </c>
      <c r="F21" s="155"/>
      <c r="G21" s="138" t="s">
        <v>157</v>
      </c>
      <c r="H21" s="138"/>
      <c r="I21" s="138"/>
      <c r="J21" s="138"/>
      <c r="K21" s="138" t="s">
        <v>159</v>
      </c>
      <c r="L21" s="153" t="s">
        <v>160</v>
      </c>
      <c r="M21" s="149"/>
      <c r="N21" s="141"/>
      <c r="O21" s="134"/>
    </row>
    <row r="22" spans="1:15" ht="80.25" customHeight="1" thickBot="1" x14ac:dyDescent="0.3">
      <c r="A22" s="193"/>
      <c r="B22" s="139">
        <f>B20+1</f>
        <v>11</v>
      </c>
      <c r="C22" s="144" t="s">
        <v>122</v>
      </c>
      <c r="D22" s="139" t="s">
        <v>142</v>
      </c>
      <c r="E22" s="293">
        <v>9000000</v>
      </c>
      <c r="F22" s="144"/>
      <c r="G22" s="144" t="s">
        <v>120</v>
      </c>
      <c r="H22" s="138"/>
      <c r="I22" s="138"/>
      <c r="J22" s="138"/>
      <c r="K22" s="138" t="s">
        <v>163</v>
      </c>
      <c r="L22" s="145" t="s">
        <v>123</v>
      </c>
      <c r="M22" s="149"/>
      <c r="N22" s="141"/>
      <c r="O22" s="134"/>
    </row>
    <row r="23" spans="1:15" ht="85.5" customHeight="1" thickBot="1" x14ac:dyDescent="0.3">
      <c r="A23" s="194"/>
      <c r="B23" s="139">
        <f t="shared" si="1"/>
        <v>12</v>
      </c>
      <c r="C23" s="142" t="s">
        <v>127</v>
      </c>
      <c r="D23" s="139" t="s">
        <v>142</v>
      </c>
      <c r="E23" s="293">
        <v>0</v>
      </c>
      <c r="F23" s="139"/>
      <c r="G23" s="139"/>
      <c r="H23" s="142" t="s">
        <v>126</v>
      </c>
      <c r="I23" s="139"/>
      <c r="J23" s="139"/>
      <c r="K23" s="139" t="s">
        <v>164</v>
      </c>
      <c r="L23" s="143" t="s">
        <v>128</v>
      </c>
      <c r="M23" s="196"/>
      <c r="N23" s="197"/>
      <c r="O23" s="134"/>
    </row>
    <row r="24" spans="1:15" ht="25.5" customHeight="1" thickBot="1" x14ac:dyDescent="0.3">
      <c r="A24" s="198" t="s">
        <v>34</v>
      </c>
      <c r="B24" s="198"/>
      <c r="C24" s="198"/>
      <c r="D24" s="146" t="s">
        <v>144</v>
      </c>
      <c r="E24" s="302">
        <f>E12+E13</f>
        <v>6400000</v>
      </c>
      <c r="F24" s="139">
        <v>5</v>
      </c>
      <c r="G24" s="139">
        <v>5</v>
      </c>
      <c r="H24" s="139">
        <v>3</v>
      </c>
      <c r="I24" s="147"/>
      <c r="J24" s="147"/>
      <c r="K24" s="147"/>
      <c r="L24" s="147"/>
      <c r="M24" s="199">
        <f>SUM(F24:H24)</f>
        <v>13</v>
      </c>
      <c r="N24" s="200"/>
      <c r="O24" s="148"/>
    </row>
  </sheetData>
  <mergeCells count="30">
    <mergeCell ref="A24:C24"/>
    <mergeCell ref="M24:N24"/>
    <mergeCell ref="O10:O11"/>
    <mergeCell ref="M17:N17"/>
    <mergeCell ref="L7:L8"/>
    <mergeCell ref="M7:N8"/>
    <mergeCell ref="M9:N9"/>
    <mergeCell ref="A7:A8"/>
    <mergeCell ref="B7:B8"/>
    <mergeCell ref="C7:C8"/>
    <mergeCell ref="F7:H7"/>
    <mergeCell ref="I7:I8"/>
    <mergeCell ref="K7:K8"/>
    <mergeCell ref="E7:E8"/>
    <mergeCell ref="D7:D8"/>
    <mergeCell ref="M16:N16"/>
    <mergeCell ref="C17:C20"/>
    <mergeCell ref="L17:L20"/>
    <mergeCell ref="A11:A23"/>
    <mergeCell ref="O13:O16"/>
    <mergeCell ref="M23:N23"/>
    <mergeCell ref="D17:D20"/>
    <mergeCell ref="K14:K15"/>
    <mergeCell ref="D14:D15"/>
    <mergeCell ref="C14:C15"/>
    <mergeCell ref="A3:N3"/>
    <mergeCell ref="A10:N10"/>
    <mergeCell ref="M11:N11"/>
    <mergeCell ref="M13:N13"/>
    <mergeCell ref="M14:N14"/>
  </mergeCells>
  <phoneticPr fontId="26" type="noConversion"/>
  <hyperlinks>
    <hyperlink ref="L22" r:id="rId1" xr:uid="{B4ED1AA5-E8A8-42C6-B749-21B9F7E6301D}"/>
    <hyperlink ref="L13" r:id="rId2" xr:uid="{46712468-01CC-4D1D-BD8F-D9201F187F07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FC8F5-E221-4B74-B120-6C27D1E1A393}">
  <dimension ref="A3:L39"/>
  <sheetViews>
    <sheetView tabSelected="1" topLeftCell="A7" zoomScale="70" zoomScaleNormal="70" workbookViewId="0">
      <pane xSplit="1" ySplit="4" topLeftCell="B11" activePane="bottomRight" state="frozen"/>
      <selection activeCell="A7" sqref="A7"/>
      <selection pane="topRight" activeCell="B7" sqref="B7"/>
      <selection pane="bottomLeft" activeCell="A11" sqref="A11"/>
      <selection pane="bottomRight" activeCell="T11" sqref="T11"/>
    </sheetView>
  </sheetViews>
  <sheetFormatPr defaultRowHeight="14.5" x14ac:dyDescent="0.35"/>
  <cols>
    <col min="3" max="3" width="13.26953125" customWidth="1"/>
    <col min="4" max="4" width="12.36328125" customWidth="1"/>
    <col min="5" max="5" width="13.26953125" customWidth="1"/>
    <col min="6" max="6" width="19.08984375" customWidth="1"/>
    <col min="7" max="7" width="29.7265625" customWidth="1"/>
    <col min="8" max="8" width="11.81640625" customWidth="1"/>
    <col min="10" max="10" width="14.6328125" customWidth="1"/>
  </cols>
  <sheetData>
    <row r="3" spans="1:12" ht="15.5" x14ac:dyDescent="0.35">
      <c r="A3" s="125" t="s">
        <v>114</v>
      </c>
    </row>
    <row r="6" spans="1:12" ht="15" thickBot="1" x14ac:dyDescent="0.4"/>
    <row r="7" spans="1:12" ht="53.25" customHeight="1" thickBot="1" x14ac:dyDescent="0.4">
      <c r="A7" s="169" t="s">
        <v>0</v>
      </c>
      <c r="B7" s="169" t="s">
        <v>1</v>
      </c>
      <c r="C7" s="169" t="s">
        <v>2</v>
      </c>
      <c r="D7" s="171" t="s">
        <v>3</v>
      </c>
      <c r="E7" s="172"/>
      <c r="F7" s="173"/>
      <c r="G7" s="169" t="s">
        <v>4</v>
      </c>
      <c r="H7" s="2" t="s">
        <v>5</v>
      </c>
      <c r="I7" s="169" t="s">
        <v>6</v>
      </c>
      <c r="J7" s="169" t="s">
        <v>7</v>
      </c>
      <c r="K7" s="174" t="s">
        <v>8</v>
      </c>
      <c r="L7" s="175"/>
    </row>
    <row r="8" spans="1:12" ht="26.5" thickBot="1" x14ac:dyDescent="0.4">
      <c r="A8" s="170"/>
      <c r="B8" s="170"/>
      <c r="C8" s="170"/>
      <c r="D8" s="6" t="s">
        <v>9</v>
      </c>
      <c r="E8" s="6" t="s">
        <v>10</v>
      </c>
      <c r="F8" s="6" t="s">
        <v>11</v>
      </c>
      <c r="G8" s="170"/>
      <c r="H8" s="6" t="s">
        <v>12</v>
      </c>
      <c r="I8" s="170"/>
      <c r="J8" s="170"/>
      <c r="K8" s="176"/>
      <c r="L8" s="177"/>
    </row>
    <row r="9" spans="1:12" ht="15" thickBot="1" x14ac:dyDescent="0.4">
      <c r="A9" s="8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>
        <v>10</v>
      </c>
      <c r="K9" s="160">
        <v>11</v>
      </c>
      <c r="L9" s="161"/>
    </row>
    <row r="10" spans="1:12" ht="15" customHeight="1" thickBot="1" x14ac:dyDescent="0.4">
      <c r="A10" s="321" t="s">
        <v>35</v>
      </c>
      <c r="B10" s="322"/>
      <c r="C10" s="322"/>
      <c r="D10" s="322"/>
      <c r="E10" s="322"/>
      <c r="F10" s="322"/>
      <c r="G10" s="322"/>
      <c r="H10" s="322"/>
      <c r="I10" s="322"/>
      <c r="J10" s="322"/>
      <c r="K10" s="322"/>
      <c r="L10" s="323"/>
    </row>
    <row r="11" spans="1:12" ht="120.5" customHeight="1" thickBot="1" x14ac:dyDescent="0.4">
      <c r="A11" s="306" t="s">
        <v>14</v>
      </c>
      <c r="B11" s="129">
        <v>1</v>
      </c>
      <c r="C11" s="307" t="s">
        <v>36</v>
      </c>
      <c r="D11" s="129"/>
      <c r="E11" s="129"/>
      <c r="F11" s="129"/>
      <c r="G11" s="307" t="s">
        <v>37</v>
      </c>
      <c r="H11" s="129"/>
      <c r="I11" s="129"/>
      <c r="J11" s="294" t="s">
        <v>38</v>
      </c>
      <c r="K11" s="263"/>
      <c r="L11" s="226"/>
    </row>
    <row r="12" spans="1:12" ht="130" customHeight="1" thickBot="1" x14ac:dyDescent="0.4">
      <c r="A12" s="326"/>
      <c r="B12" s="129">
        <f>B11+1</f>
        <v>2</v>
      </c>
      <c r="C12" s="314" t="s">
        <v>167</v>
      </c>
      <c r="D12" s="129"/>
      <c r="E12" s="129"/>
      <c r="F12" s="129"/>
      <c r="G12" s="314" t="s">
        <v>168</v>
      </c>
      <c r="H12" s="129"/>
      <c r="I12" s="129"/>
      <c r="J12" s="308" t="s">
        <v>44</v>
      </c>
      <c r="K12" s="324"/>
      <c r="L12" s="235"/>
    </row>
    <row r="13" spans="1:12" ht="117.5" thickBot="1" x14ac:dyDescent="0.4">
      <c r="A13" s="326"/>
      <c r="B13" s="129">
        <f t="shared" ref="B13:B35" si="0">B12+1</f>
        <v>3</v>
      </c>
      <c r="C13" s="314" t="s">
        <v>45</v>
      </c>
      <c r="D13" s="129"/>
      <c r="E13" s="129"/>
      <c r="F13" s="129"/>
      <c r="G13" s="314" t="s">
        <v>169</v>
      </c>
      <c r="H13" s="129"/>
      <c r="I13" s="129"/>
      <c r="J13" s="308" t="s">
        <v>50</v>
      </c>
      <c r="K13" s="324"/>
      <c r="L13" s="235"/>
    </row>
    <row r="14" spans="1:12" ht="122.5" customHeight="1" thickBot="1" x14ac:dyDescent="0.4">
      <c r="A14" s="326"/>
      <c r="B14" s="129">
        <f t="shared" si="0"/>
        <v>4</v>
      </c>
      <c r="C14" s="314" t="s">
        <v>51</v>
      </c>
      <c r="D14" s="307"/>
      <c r="E14" s="307"/>
      <c r="F14" s="307"/>
      <c r="G14" s="314" t="s">
        <v>170</v>
      </c>
      <c r="H14" s="307"/>
      <c r="I14" s="307"/>
      <c r="J14" s="294" t="s">
        <v>55</v>
      </c>
      <c r="K14" s="324"/>
      <c r="L14" s="235"/>
    </row>
    <row r="15" spans="1:12" ht="121" customHeight="1" thickBot="1" x14ac:dyDescent="0.4">
      <c r="A15" s="326"/>
      <c r="B15" s="129">
        <f t="shared" si="0"/>
        <v>5</v>
      </c>
      <c r="C15" s="307" t="s">
        <v>56</v>
      </c>
      <c r="D15" s="129"/>
      <c r="E15" s="129"/>
      <c r="F15" s="129"/>
      <c r="G15" s="314" t="s">
        <v>57</v>
      </c>
      <c r="H15" s="129"/>
      <c r="I15" s="129"/>
      <c r="J15" s="308" t="s">
        <v>58</v>
      </c>
      <c r="K15" s="263"/>
      <c r="L15" s="226"/>
    </row>
    <row r="16" spans="1:12" ht="177.5" customHeight="1" thickBot="1" x14ac:dyDescent="0.4">
      <c r="A16" s="326"/>
      <c r="B16" s="129">
        <f t="shared" si="0"/>
        <v>6</v>
      </c>
      <c r="C16" s="307" t="s">
        <v>59</v>
      </c>
      <c r="D16" s="307"/>
      <c r="E16" s="307"/>
      <c r="F16" s="307"/>
      <c r="G16" s="314" t="s">
        <v>171</v>
      </c>
      <c r="H16" s="308"/>
      <c r="I16" s="308"/>
      <c r="J16" s="308" t="s">
        <v>62</v>
      </c>
      <c r="K16" s="319"/>
      <c r="L16" s="320"/>
    </row>
    <row r="17" spans="1:12" ht="117.5" thickBot="1" x14ac:dyDescent="0.4">
      <c r="A17" s="326"/>
      <c r="B17" s="129">
        <f t="shared" si="0"/>
        <v>7</v>
      </c>
      <c r="C17" s="307" t="s">
        <v>63</v>
      </c>
      <c r="D17" s="307"/>
      <c r="E17" s="307"/>
      <c r="F17" s="307"/>
      <c r="G17" s="314" t="s">
        <v>172</v>
      </c>
      <c r="H17" s="307"/>
      <c r="I17" s="307"/>
      <c r="J17" s="308" t="s">
        <v>67</v>
      </c>
      <c r="K17" s="325"/>
      <c r="L17" s="104"/>
    </row>
    <row r="18" spans="1:12" ht="91.5" thickBot="1" x14ac:dyDescent="0.4">
      <c r="A18" s="326"/>
      <c r="B18" s="129">
        <f t="shared" si="0"/>
        <v>8</v>
      </c>
      <c r="C18" s="307" t="s">
        <v>68</v>
      </c>
      <c r="D18" s="307"/>
      <c r="E18" s="307"/>
      <c r="F18" s="307"/>
      <c r="G18" s="314" t="s">
        <v>173</v>
      </c>
      <c r="H18" s="307"/>
      <c r="I18" s="307"/>
      <c r="J18" s="308" t="s">
        <v>73</v>
      </c>
      <c r="K18" s="325"/>
      <c r="L18" s="104"/>
    </row>
    <row r="19" spans="1:12" ht="130.5" thickBot="1" x14ac:dyDescent="0.4">
      <c r="A19" s="326"/>
      <c r="B19" s="129">
        <f t="shared" si="0"/>
        <v>9</v>
      </c>
      <c r="C19" s="307" t="s">
        <v>74</v>
      </c>
      <c r="D19" s="129"/>
      <c r="E19" s="129"/>
      <c r="F19" s="129"/>
      <c r="G19" s="314" t="s">
        <v>75</v>
      </c>
      <c r="H19" s="129"/>
      <c r="I19" s="129"/>
      <c r="J19" s="308" t="s">
        <v>58</v>
      </c>
      <c r="K19" s="263"/>
      <c r="L19" s="226"/>
    </row>
    <row r="20" spans="1:12" ht="130.5" thickBot="1" x14ac:dyDescent="0.4">
      <c r="A20" s="326"/>
      <c r="B20" s="129">
        <f t="shared" si="0"/>
        <v>10</v>
      </c>
      <c r="C20" s="307" t="s">
        <v>76</v>
      </c>
      <c r="D20" s="129"/>
      <c r="E20" s="129"/>
      <c r="F20" s="129"/>
      <c r="G20" s="314" t="s">
        <v>77</v>
      </c>
      <c r="H20" s="129"/>
      <c r="I20" s="129"/>
      <c r="J20" s="308" t="s">
        <v>58</v>
      </c>
      <c r="K20" s="263"/>
      <c r="L20" s="226"/>
    </row>
    <row r="21" spans="1:12" ht="143.5" thickBot="1" x14ac:dyDescent="0.4">
      <c r="A21" s="326"/>
      <c r="B21" s="129">
        <f t="shared" si="0"/>
        <v>11</v>
      </c>
      <c r="C21" s="307"/>
      <c r="D21" s="129"/>
      <c r="E21" s="129"/>
      <c r="F21" s="129"/>
      <c r="G21" s="314" t="s">
        <v>78</v>
      </c>
      <c r="H21" s="129"/>
      <c r="I21" s="129"/>
      <c r="J21" s="308" t="s">
        <v>79</v>
      </c>
      <c r="K21" s="263"/>
      <c r="L21" s="226"/>
    </row>
    <row r="22" spans="1:12" ht="104.5" thickBot="1" x14ac:dyDescent="0.4">
      <c r="A22" s="326"/>
      <c r="B22" s="129">
        <f t="shared" si="0"/>
        <v>12</v>
      </c>
      <c r="C22" s="307"/>
      <c r="D22" s="129"/>
      <c r="E22" s="129"/>
      <c r="F22" s="129"/>
      <c r="G22" s="314" t="s">
        <v>80</v>
      </c>
      <c r="H22" s="129"/>
      <c r="I22" s="129"/>
      <c r="J22" s="308" t="s">
        <v>58</v>
      </c>
      <c r="K22" s="263"/>
      <c r="L22" s="226"/>
    </row>
    <row r="23" spans="1:12" ht="130.5" thickBot="1" x14ac:dyDescent="0.4">
      <c r="A23" s="326"/>
      <c r="B23" s="129">
        <f t="shared" si="0"/>
        <v>13</v>
      </c>
      <c r="C23" s="307"/>
      <c r="D23" s="129"/>
      <c r="E23" s="129"/>
      <c r="F23" s="129"/>
      <c r="G23" s="314" t="s">
        <v>81</v>
      </c>
      <c r="H23" s="129"/>
      <c r="I23" s="129"/>
      <c r="J23" s="308" t="s">
        <v>82</v>
      </c>
      <c r="K23" s="263"/>
      <c r="L23" s="226"/>
    </row>
    <row r="24" spans="1:12" ht="104.5" thickBot="1" x14ac:dyDescent="0.4">
      <c r="A24" s="326"/>
      <c r="B24" s="129">
        <f t="shared" si="0"/>
        <v>14</v>
      </c>
      <c r="C24" s="307"/>
      <c r="D24" s="307"/>
      <c r="E24" s="307"/>
      <c r="F24" s="307"/>
      <c r="G24" s="314" t="s">
        <v>174</v>
      </c>
      <c r="H24" s="307"/>
      <c r="I24" s="307"/>
      <c r="J24" s="308" t="s">
        <v>87</v>
      </c>
      <c r="K24" s="325"/>
      <c r="L24" s="104"/>
    </row>
    <row r="25" spans="1:12" ht="78.5" thickBot="1" x14ac:dyDescent="0.4">
      <c r="A25" s="326"/>
      <c r="B25" s="129">
        <f t="shared" si="0"/>
        <v>15</v>
      </c>
      <c r="C25" s="307"/>
      <c r="D25" s="129"/>
      <c r="E25" s="129"/>
      <c r="F25" s="129"/>
      <c r="G25" s="327" t="s">
        <v>88</v>
      </c>
      <c r="H25" s="129"/>
      <c r="I25" s="129"/>
      <c r="J25" s="308" t="s">
        <v>89</v>
      </c>
      <c r="K25" s="263"/>
      <c r="L25" s="226"/>
    </row>
    <row r="26" spans="1:12" ht="117.5" thickBot="1" x14ac:dyDescent="0.4">
      <c r="A26" s="326"/>
      <c r="B26" s="129">
        <f t="shared" si="0"/>
        <v>16</v>
      </c>
      <c r="C26" s="307" t="s">
        <v>90</v>
      </c>
      <c r="D26" s="129"/>
      <c r="E26" s="129"/>
      <c r="F26" s="129"/>
      <c r="G26" s="314" t="s">
        <v>91</v>
      </c>
      <c r="H26" s="129"/>
      <c r="I26" s="129"/>
      <c r="J26" s="308" t="s">
        <v>92</v>
      </c>
      <c r="K26" s="263"/>
      <c r="L26" s="226"/>
    </row>
    <row r="27" spans="1:12" ht="143.5" thickBot="1" x14ac:dyDescent="0.4">
      <c r="A27" s="326"/>
      <c r="B27" s="129">
        <f t="shared" si="0"/>
        <v>17</v>
      </c>
      <c r="C27" s="307" t="s">
        <v>93</v>
      </c>
      <c r="D27" s="129"/>
      <c r="E27" s="129"/>
      <c r="F27" s="129"/>
      <c r="G27" s="314" t="s">
        <v>94</v>
      </c>
      <c r="H27" s="129"/>
      <c r="I27" s="129"/>
      <c r="J27" s="308" t="s">
        <v>95</v>
      </c>
      <c r="K27" s="263"/>
      <c r="L27" s="226"/>
    </row>
    <row r="28" spans="1:12" ht="117.5" thickBot="1" x14ac:dyDescent="0.4">
      <c r="A28" s="326"/>
      <c r="B28" s="129">
        <f t="shared" si="0"/>
        <v>18</v>
      </c>
      <c r="C28" s="307"/>
      <c r="D28" s="307"/>
      <c r="E28" s="307"/>
      <c r="F28" s="307"/>
      <c r="G28" s="314" t="s">
        <v>175</v>
      </c>
      <c r="H28" s="307"/>
      <c r="I28" s="307"/>
      <c r="J28" s="308" t="s">
        <v>99</v>
      </c>
      <c r="K28" s="325"/>
      <c r="L28" s="104"/>
    </row>
    <row r="29" spans="1:12" ht="117.5" thickBot="1" x14ac:dyDescent="0.4">
      <c r="A29" s="326"/>
      <c r="B29" s="129">
        <f t="shared" si="0"/>
        <v>19</v>
      </c>
      <c r="C29" s="307"/>
      <c r="D29" s="307"/>
      <c r="E29" s="307"/>
      <c r="F29" s="307"/>
      <c r="G29" s="314" t="s">
        <v>176</v>
      </c>
      <c r="H29" s="307"/>
      <c r="I29" s="307"/>
      <c r="J29" s="308" t="s">
        <v>102</v>
      </c>
      <c r="K29" s="325"/>
      <c r="L29" s="104"/>
    </row>
    <row r="30" spans="1:12" ht="87.5" thickBot="1" x14ac:dyDescent="0.4">
      <c r="A30" s="326"/>
      <c r="B30" s="129">
        <f t="shared" si="0"/>
        <v>20</v>
      </c>
      <c r="C30" s="326"/>
      <c r="D30" s="326"/>
      <c r="E30" s="314" t="s">
        <v>103</v>
      </c>
      <c r="F30" s="326"/>
      <c r="G30" s="326"/>
      <c r="H30" s="326"/>
      <c r="I30" s="326"/>
      <c r="J30" s="294" t="s">
        <v>104</v>
      </c>
      <c r="K30" s="263"/>
      <c r="L30" s="226"/>
    </row>
    <row r="31" spans="1:12" ht="87.5" thickBot="1" x14ac:dyDescent="0.4">
      <c r="A31" s="326"/>
      <c r="B31" s="129">
        <f t="shared" si="0"/>
        <v>21</v>
      </c>
      <c r="C31" s="326"/>
      <c r="D31" s="326"/>
      <c r="E31" s="314" t="s">
        <v>105</v>
      </c>
      <c r="F31" s="326"/>
      <c r="G31" s="326"/>
      <c r="H31" s="326"/>
      <c r="I31" s="326"/>
      <c r="J31" s="294" t="s">
        <v>104</v>
      </c>
      <c r="K31" s="263"/>
      <c r="L31" s="226"/>
    </row>
    <row r="32" spans="1:12" ht="87.5" thickBot="1" x14ac:dyDescent="0.4">
      <c r="A32" s="326"/>
      <c r="B32" s="129">
        <f t="shared" si="0"/>
        <v>22</v>
      </c>
      <c r="C32" s="326"/>
      <c r="D32" s="314" t="s">
        <v>106</v>
      </c>
      <c r="E32" s="314"/>
      <c r="F32" s="326"/>
      <c r="G32" s="326"/>
      <c r="H32" s="326"/>
      <c r="I32" s="326"/>
      <c r="J32" s="294" t="s">
        <v>107</v>
      </c>
      <c r="K32" s="263"/>
      <c r="L32" s="226"/>
    </row>
    <row r="33" spans="1:12" ht="87.5" thickBot="1" x14ac:dyDescent="0.4">
      <c r="A33" s="326"/>
      <c r="B33" s="129">
        <f t="shared" si="0"/>
        <v>23</v>
      </c>
      <c r="C33" s="326"/>
      <c r="D33" s="314" t="s">
        <v>108</v>
      </c>
      <c r="E33" s="314"/>
      <c r="F33" s="326"/>
      <c r="G33" s="326"/>
      <c r="H33" s="326"/>
      <c r="I33" s="326"/>
      <c r="J33" s="294" t="s">
        <v>107</v>
      </c>
      <c r="K33" s="263"/>
      <c r="L33" s="226"/>
    </row>
    <row r="34" spans="1:12" ht="91.5" thickBot="1" x14ac:dyDescent="0.4">
      <c r="A34" s="326"/>
      <c r="B34" s="129">
        <f t="shared" si="0"/>
        <v>24</v>
      </c>
      <c r="C34" s="326"/>
      <c r="D34" s="314" t="s">
        <v>109</v>
      </c>
      <c r="E34" s="314"/>
      <c r="F34" s="326"/>
      <c r="G34" s="326"/>
      <c r="H34" s="326"/>
      <c r="I34" s="326"/>
      <c r="J34" s="308" t="s">
        <v>110</v>
      </c>
      <c r="K34" s="263"/>
      <c r="L34" s="226"/>
    </row>
    <row r="35" spans="1:12" ht="78.5" thickBot="1" x14ac:dyDescent="0.4">
      <c r="A35" s="326"/>
      <c r="B35" s="129">
        <f t="shared" si="0"/>
        <v>25</v>
      </c>
      <c r="C35" s="326"/>
      <c r="D35" s="314" t="s">
        <v>111</v>
      </c>
      <c r="E35" s="314"/>
      <c r="F35" s="326"/>
      <c r="G35" s="326"/>
      <c r="H35" s="326"/>
      <c r="I35" s="326"/>
      <c r="J35" s="308" t="s">
        <v>110</v>
      </c>
      <c r="K35" s="263"/>
      <c r="L35" s="226"/>
    </row>
    <row r="36" spans="1:12" ht="15" thickBot="1" x14ac:dyDescent="0.4">
      <c r="A36" s="326"/>
      <c r="B36" s="129"/>
      <c r="C36" s="326"/>
      <c r="D36" s="326"/>
      <c r="E36" s="314"/>
      <c r="F36" s="326"/>
      <c r="G36" s="326"/>
      <c r="H36" s="326"/>
      <c r="I36" s="326"/>
      <c r="J36" s="308"/>
      <c r="K36" s="263"/>
      <c r="L36" s="226"/>
    </row>
    <row r="37" spans="1:12" ht="15" thickBot="1" x14ac:dyDescent="0.4">
      <c r="A37" s="10"/>
      <c r="B37" s="11"/>
      <c r="C37" s="12"/>
      <c r="D37" s="12"/>
      <c r="E37" s="12"/>
      <c r="F37" s="12"/>
      <c r="G37" s="12"/>
      <c r="H37" s="12"/>
      <c r="I37" s="12"/>
      <c r="J37" s="12"/>
      <c r="K37" s="213"/>
      <c r="L37" s="163"/>
    </row>
    <row r="38" spans="1:12" ht="38.25" customHeight="1" thickBot="1" x14ac:dyDescent="0.4">
      <c r="A38" s="214" t="s">
        <v>112</v>
      </c>
      <c r="B38" s="215"/>
      <c r="C38" s="216"/>
      <c r="D38" s="12"/>
      <c r="E38" s="12"/>
      <c r="F38" s="12"/>
      <c r="G38" s="217"/>
      <c r="H38" s="218"/>
      <c r="I38" s="218"/>
      <c r="J38" s="218"/>
      <c r="K38" s="219"/>
      <c r="L38" s="82"/>
    </row>
    <row r="39" spans="1:12" ht="25.5" customHeight="1" thickBot="1" x14ac:dyDescent="0.4">
      <c r="A39" s="166" t="s">
        <v>113</v>
      </c>
      <c r="B39" s="167"/>
      <c r="C39" s="168"/>
      <c r="D39" s="12"/>
      <c r="E39" s="12"/>
      <c r="F39" s="12"/>
      <c r="G39" s="222"/>
      <c r="H39" s="223"/>
      <c r="I39" s="223"/>
      <c r="J39" s="223"/>
      <c r="K39" s="224"/>
      <c r="L39" s="82"/>
    </row>
  </sheetData>
  <mergeCells count="35">
    <mergeCell ref="J7:J8"/>
    <mergeCell ref="K7:L8"/>
    <mergeCell ref="K9:L9"/>
    <mergeCell ref="A7:A8"/>
    <mergeCell ref="B7:B8"/>
    <mergeCell ref="C7:C8"/>
    <mergeCell ref="D7:F7"/>
    <mergeCell ref="G7:G8"/>
    <mergeCell ref="I7:I8"/>
    <mergeCell ref="K11:L11"/>
    <mergeCell ref="A10:L10"/>
    <mergeCell ref="K12:L12"/>
    <mergeCell ref="K13:L13"/>
    <mergeCell ref="K14:L14"/>
    <mergeCell ref="K15:L15"/>
    <mergeCell ref="K19:L19"/>
    <mergeCell ref="K20:L20"/>
    <mergeCell ref="K21:L21"/>
    <mergeCell ref="K22:L22"/>
    <mergeCell ref="K23:L23"/>
    <mergeCell ref="K25:L25"/>
    <mergeCell ref="K26:L26"/>
    <mergeCell ref="K27:L27"/>
    <mergeCell ref="K30:L30"/>
    <mergeCell ref="K37:L37"/>
    <mergeCell ref="A38:C38"/>
    <mergeCell ref="G38:K38"/>
    <mergeCell ref="A39:C39"/>
    <mergeCell ref="G39:K39"/>
    <mergeCell ref="K31:L31"/>
    <mergeCell ref="K32:L32"/>
    <mergeCell ref="K33:L33"/>
    <mergeCell ref="K34:L34"/>
    <mergeCell ref="K35:L35"/>
    <mergeCell ref="K36:L36"/>
  </mergeCells>
  <hyperlinks>
    <hyperlink ref="J11" r:id="rId1" xr:uid="{0829EB8C-593A-484B-8DA1-01A3348E0F68}"/>
    <hyperlink ref="J14" r:id="rId2" xr:uid="{EF0ED9F0-6A32-498C-A2AD-C5CD3B3D879F}"/>
    <hyperlink ref="J30" r:id="rId3" xr:uid="{B5AFA0C3-A789-449E-8E08-9B29C678961A}"/>
    <hyperlink ref="J31" r:id="rId4" xr:uid="{2372D08D-3F88-476F-9E9A-A1D7BCD0BC67}"/>
    <hyperlink ref="J32" r:id="rId5" xr:uid="{CE6EC325-CC03-4AF8-8323-25FAA4AFF4B9}"/>
    <hyperlink ref="J33" r:id="rId6" xr:uid="{5676CFBA-4223-4901-9176-E248FC25A036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2ABEA-88D9-45F6-A50F-6041597BEAF2}">
  <dimension ref="A3:M79"/>
  <sheetViews>
    <sheetView workbookViewId="0">
      <selection sqref="A1:XFD1048576"/>
    </sheetView>
  </sheetViews>
  <sheetFormatPr defaultRowHeight="14.5" x14ac:dyDescent="0.35"/>
  <cols>
    <col min="3" max="3" width="13.26953125" customWidth="1"/>
    <col min="7" max="7" width="13.453125" customWidth="1"/>
    <col min="8" max="8" width="11.81640625" customWidth="1"/>
  </cols>
  <sheetData>
    <row r="3" spans="1:13" ht="15.5" x14ac:dyDescent="0.35">
      <c r="A3" s="125" t="s">
        <v>114</v>
      </c>
    </row>
    <row r="6" spans="1:13" ht="15" thickBot="1" x14ac:dyDescent="0.4"/>
    <row r="7" spans="1:13" ht="53.25" customHeight="1" thickBot="1" x14ac:dyDescent="0.4">
      <c r="A7" s="169" t="s">
        <v>0</v>
      </c>
      <c r="B7" s="169" t="s">
        <v>1</v>
      </c>
      <c r="C7" s="169" t="s">
        <v>2</v>
      </c>
      <c r="D7" s="171" t="s">
        <v>3</v>
      </c>
      <c r="E7" s="172"/>
      <c r="F7" s="173"/>
      <c r="G7" s="169" t="s">
        <v>4</v>
      </c>
      <c r="H7" s="2" t="s">
        <v>5</v>
      </c>
      <c r="I7" s="169" t="s">
        <v>6</v>
      </c>
      <c r="J7" s="169" t="s">
        <v>7</v>
      </c>
      <c r="K7" s="174" t="s">
        <v>8</v>
      </c>
      <c r="L7" s="175"/>
      <c r="M7" s="5"/>
    </row>
    <row r="8" spans="1:13" ht="26.5" thickBot="1" x14ac:dyDescent="0.4">
      <c r="A8" s="170"/>
      <c r="B8" s="170"/>
      <c r="C8" s="170"/>
      <c r="D8" s="6" t="s">
        <v>9</v>
      </c>
      <c r="E8" s="6" t="s">
        <v>10</v>
      </c>
      <c r="F8" s="6" t="s">
        <v>11</v>
      </c>
      <c r="G8" s="170"/>
      <c r="H8" s="6" t="s">
        <v>12</v>
      </c>
      <c r="I8" s="170"/>
      <c r="J8" s="170"/>
      <c r="K8" s="176"/>
      <c r="L8" s="177"/>
      <c r="M8" s="5"/>
    </row>
    <row r="9" spans="1:13" ht="16" thickBot="1" x14ac:dyDescent="0.4">
      <c r="A9" s="8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>
        <v>10</v>
      </c>
      <c r="K9" s="160">
        <v>11</v>
      </c>
      <c r="L9" s="161"/>
      <c r="M9" s="7"/>
    </row>
    <row r="10" spans="1:13" ht="15" thickBot="1" x14ac:dyDescent="0.4">
      <c r="A10" s="283" t="s">
        <v>13</v>
      </c>
      <c r="B10" s="284"/>
      <c r="C10" s="284"/>
      <c r="D10" s="284"/>
      <c r="E10" s="284"/>
      <c r="F10" s="284"/>
      <c r="G10" s="284"/>
      <c r="H10" s="284"/>
      <c r="I10" s="284"/>
      <c r="J10" s="284"/>
      <c r="K10" s="284"/>
      <c r="L10" s="284"/>
      <c r="M10" s="285"/>
    </row>
    <row r="11" spans="1:13" ht="104.5" thickBot="1" x14ac:dyDescent="0.4">
      <c r="A11" s="10" t="s">
        <v>14</v>
      </c>
      <c r="B11" s="11">
        <v>1</v>
      </c>
      <c r="C11" s="12"/>
      <c r="D11" s="12"/>
      <c r="E11" s="12"/>
      <c r="F11" s="13" t="s">
        <v>15</v>
      </c>
      <c r="G11" s="12"/>
      <c r="H11" s="12"/>
      <c r="I11" s="12"/>
      <c r="J11" s="15" t="s">
        <v>16</v>
      </c>
      <c r="K11" s="162"/>
      <c r="L11" s="163"/>
      <c r="M11" s="5"/>
    </row>
    <row r="12" spans="1:13" ht="195.5" thickBot="1" x14ac:dyDescent="0.4">
      <c r="A12" s="10"/>
      <c r="B12" s="11">
        <v>2</v>
      </c>
      <c r="C12" s="12"/>
      <c r="D12" s="12"/>
      <c r="E12" s="12"/>
      <c r="F12" s="13" t="s">
        <v>17</v>
      </c>
      <c r="G12" s="12"/>
      <c r="H12" s="12"/>
      <c r="I12" s="12"/>
      <c r="J12" s="15" t="s">
        <v>16</v>
      </c>
      <c r="K12" s="162"/>
      <c r="L12" s="163"/>
      <c r="M12" s="5"/>
    </row>
    <row r="13" spans="1:13" ht="25.5" customHeight="1" thickBot="1" x14ac:dyDescent="0.4">
      <c r="A13" s="166" t="s">
        <v>18</v>
      </c>
      <c r="B13" s="167"/>
      <c r="C13" s="168"/>
      <c r="D13" s="12"/>
      <c r="E13" s="12"/>
      <c r="F13" s="12"/>
      <c r="G13" s="289"/>
      <c r="H13" s="290"/>
      <c r="I13" s="290"/>
      <c r="J13" s="290"/>
      <c r="K13" s="291"/>
      <c r="L13" s="287"/>
      <c r="M13" s="288"/>
    </row>
    <row r="14" spans="1:13" ht="15" thickBot="1" x14ac:dyDescent="0.4">
      <c r="A14" s="283" t="s">
        <v>19</v>
      </c>
      <c r="B14" s="284"/>
      <c r="C14" s="284"/>
      <c r="D14" s="284"/>
      <c r="E14" s="284"/>
      <c r="F14" s="284"/>
      <c r="G14" s="284"/>
      <c r="H14" s="284"/>
      <c r="I14" s="284"/>
      <c r="J14" s="284"/>
      <c r="K14" s="284"/>
      <c r="L14" s="284"/>
      <c r="M14" s="285"/>
    </row>
    <row r="15" spans="1:13" ht="25.5" thickBot="1" x14ac:dyDescent="0.4">
      <c r="A15" s="10" t="s">
        <v>14</v>
      </c>
      <c r="B15" s="11">
        <v>1</v>
      </c>
      <c r="C15" s="13"/>
      <c r="D15" s="12"/>
      <c r="E15" s="12"/>
      <c r="F15" s="12"/>
      <c r="G15" s="13"/>
      <c r="H15" s="12"/>
      <c r="I15" s="12"/>
      <c r="J15" s="15"/>
      <c r="K15" s="162"/>
      <c r="L15" s="163"/>
      <c r="M15" s="5"/>
    </row>
    <row r="16" spans="1:13" ht="16" thickBot="1" x14ac:dyDescent="0.4">
      <c r="A16" s="10"/>
      <c r="B16" s="11">
        <v>2</v>
      </c>
      <c r="C16" s="18"/>
      <c r="D16" s="12"/>
      <c r="E16" s="12"/>
      <c r="F16" s="12"/>
      <c r="G16" s="18"/>
      <c r="H16" s="12"/>
      <c r="I16" s="12"/>
      <c r="J16" s="15"/>
      <c r="K16" s="162"/>
      <c r="L16" s="163"/>
      <c r="M16" s="5"/>
    </row>
    <row r="17" spans="1:13" ht="16" thickBot="1" x14ac:dyDescent="0.4">
      <c r="A17" s="10"/>
      <c r="B17" s="11">
        <v>3</v>
      </c>
      <c r="C17" s="18"/>
      <c r="D17" s="12"/>
      <c r="E17" s="12"/>
      <c r="F17" s="12"/>
      <c r="G17" s="18"/>
      <c r="H17" s="12"/>
      <c r="I17" s="12"/>
      <c r="J17" s="15"/>
      <c r="K17" s="162"/>
      <c r="L17" s="163"/>
      <c r="M17" s="5"/>
    </row>
    <row r="18" spans="1:13" ht="16" thickBot="1" x14ac:dyDescent="0.4">
      <c r="A18" s="10"/>
      <c r="B18" s="11">
        <v>4</v>
      </c>
      <c r="C18" s="18"/>
      <c r="D18" s="12"/>
      <c r="E18" s="12"/>
      <c r="F18" s="12"/>
      <c r="G18" s="18"/>
      <c r="H18" s="12"/>
      <c r="I18" s="12"/>
      <c r="J18" s="15"/>
      <c r="K18" s="162"/>
      <c r="L18" s="163"/>
      <c r="M18" s="5"/>
    </row>
    <row r="19" spans="1:13" ht="16" thickBot="1" x14ac:dyDescent="0.4">
      <c r="A19" s="10" t="s">
        <v>20</v>
      </c>
      <c r="B19" s="11">
        <v>5</v>
      </c>
      <c r="C19" s="12"/>
      <c r="D19" s="12"/>
      <c r="E19" s="12"/>
      <c r="F19" s="12"/>
      <c r="G19" s="12"/>
      <c r="H19" s="12"/>
      <c r="I19" s="12"/>
      <c r="J19" s="12"/>
      <c r="K19" s="213"/>
      <c r="L19" s="163"/>
      <c r="M19" s="5"/>
    </row>
    <row r="20" spans="1:13" ht="25.5" customHeight="1" thickBot="1" x14ac:dyDescent="0.4">
      <c r="A20" s="214" t="s">
        <v>21</v>
      </c>
      <c r="B20" s="215"/>
      <c r="C20" s="216"/>
      <c r="D20" s="12"/>
      <c r="E20" s="12"/>
      <c r="F20" s="12"/>
      <c r="G20" s="217"/>
      <c r="H20" s="218"/>
      <c r="I20" s="218"/>
      <c r="J20" s="218"/>
      <c r="K20" s="219"/>
      <c r="L20" s="287"/>
      <c r="M20" s="288"/>
    </row>
    <row r="21" spans="1:13" ht="15" thickBot="1" x14ac:dyDescent="0.4">
      <c r="A21" s="283" t="s">
        <v>22</v>
      </c>
      <c r="B21" s="284"/>
      <c r="C21" s="284"/>
      <c r="D21" s="284"/>
      <c r="E21" s="284"/>
      <c r="F21" s="284"/>
      <c r="G21" s="284"/>
      <c r="H21" s="284"/>
      <c r="I21" s="284"/>
      <c r="J21" s="284"/>
      <c r="K21" s="284"/>
      <c r="L21" s="284"/>
      <c r="M21" s="285"/>
    </row>
    <row r="22" spans="1:13" ht="169" x14ac:dyDescent="0.35">
      <c r="A22" s="278" t="s">
        <v>14</v>
      </c>
      <c r="B22" s="278">
        <v>1</v>
      </c>
      <c r="C22" s="286" t="s">
        <v>23</v>
      </c>
      <c r="D22" s="228"/>
      <c r="E22" s="21" t="s">
        <v>24</v>
      </c>
      <c r="F22" s="228"/>
      <c r="G22" s="230"/>
      <c r="H22" s="230"/>
      <c r="I22" s="230"/>
      <c r="J22" s="264" t="s">
        <v>27</v>
      </c>
      <c r="K22" s="275"/>
      <c r="L22" s="276"/>
      <c r="M22" s="277"/>
    </row>
    <row r="23" spans="1:13" ht="91" x14ac:dyDescent="0.35">
      <c r="A23" s="279"/>
      <c r="B23" s="279"/>
      <c r="C23" s="261"/>
      <c r="D23" s="248"/>
      <c r="E23" s="21" t="s">
        <v>25</v>
      </c>
      <c r="F23" s="248"/>
      <c r="G23" s="238"/>
      <c r="H23" s="238"/>
      <c r="I23" s="238"/>
      <c r="J23" s="265"/>
      <c r="K23" s="220"/>
      <c r="L23" s="269"/>
      <c r="M23" s="272"/>
    </row>
    <row r="24" spans="1:13" ht="65.5" thickBot="1" x14ac:dyDescent="0.4">
      <c r="A24" s="280"/>
      <c r="B24" s="280"/>
      <c r="C24" s="262"/>
      <c r="D24" s="229"/>
      <c r="E24" s="18" t="s">
        <v>26</v>
      </c>
      <c r="F24" s="229"/>
      <c r="G24" s="231"/>
      <c r="H24" s="231"/>
      <c r="I24" s="231"/>
      <c r="J24" s="266"/>
      <c r="K24" s="270"/>
      <c r="L24" s="271"/>
      <c r="M24" s="272"/>
    </row>
    <row r="25" spans="1:13" ht="91" x14ac:dyDescent="0.35">
      <c r="A25" s="278"/>
      <c r="B25" s="278">
        <v>2</v>
      </c>
      <c r="C25" s="281" t="s">
        <v>28</v>
      </c>
      <c r="D25" s="230"/>
      <c r="E25" s="282"/>
      <c r="F25" s="21" t="s">
        <v>29</v>
      </c>
      <c r="G25" s="228"/>
      <c r="H25" s="230"/>
      <c r="I25" s="230"/>
      <c r="J25" s="264" t="s">
        <v>33</v>
      </c>
      <c r="K25" s="267"/>
      <c r="L25" s="268"/>
      <c r="M25" s="272"/>
    </row>
    <row r="26" spans="1:13" ht="65" x14ac:dyDescent="0.35">
      <c r="A26" s="279"/>
      <c r="B26" s="279"/>
      <c r="C26" s="246"/>
      <c r="D26" s="238"/>
      <c r="E26" s="238"/>
      <c r="F26" s="21" t="s">
        <v>30</v>
      </c>
      <c r="G26" s="248"/>
      <c r="H26" s="238"/>
      <c r="I26" s="238"/>
      <c r="J26" s="265"/>
      <c r="K26" s="220"/>
      <c r="L26" s="269"/>
      <c r="M26" s="272"/>
    </row>
    <row r="27" spans="1:13" ht="52" x14ac:dyDescent="0.35">
      <c r="A27" s="279"/>
      <c r="B27" s="279"/>
      <c r="C27" s="246"/>
      <c r="D27" s="238"/>
      <c r="E27" s="238"/>
      <c r="F27" s="21" t="s">
        <v>31</v>
      </c>
      <c r="G27" s="248"/>
      <c r="H27" s="238"/>
      <c r="I27" s="238"/>
      <c r="J27" s="265"/>
      <c r="K27" s="220"/>
      <c r="L27" s="269"/>
      <c r="M27" s="272"/>
    </row>
    <row r="28" spans="1:13" ht="78.5" thickBot="1" x14ac:dyDescent="0.4">
      <c r="A28" s="280"/>
      <c r="B28" s="280"/>
      <c r="C28" s="247"/>
      <c r="D28" s="231"/>
      <c r="E28" s="231"/>
      <c r="F28" s="18" t="s">
        <v>32</v>
      </c>
      <c r="G28" s="229"/>
      <c r="H28" s="231"/>
      <c r="I28" s="231"/>
      <c r="J28" s="266"/>
      <c r="K28" s="270"/>
      <c r="L28" s="271"/>
      <c r="M28" s="272"/>
    </row>
    <row r="29" spans="1:13" ht="16" thickBot="1" x14ac:dyDescent="0.4">
      <c r="A29" s="24"/>
      <c r="B29" s="11"/>
      <c r="C29" s="12"/>
      <c r="D29" s="12"/>
      <c r="E29" s="12"/>
      <c r="F29" s="12"/>
      <c r="G29" s="12"/>
      <c r="H29" s="12"/>
      <c r="I29" s="12"/>
      <c r="J29" s="12"/>
      <c r="K29" s="273"/>
      <c r="L29" s="274"/>
      <c r="M29" s="5"/>
    </row>
    <row r="30" spans="1:13" ht="16" thickBot="1" x14ac:dyDescent="0.4">
      <c r="A30" s="214" t="s">
        <v>34</v>
      </c>
      <c r="B30" s="215"/>
      <c r="C30" s="216"/>
      <c r="D30" s="12"/>
      <c r="E30" s="12"/>
      <c r="F30" s="12"/>
      <c r="G30" s="25"/>
      <c r="H30" s="25"/>
      <c r="I30" s="25"/>
      <c r="J30" s="25"/>
      <c r="K30" s="217"/>
      <c r="L30" s="219"/>
      <c r="M30" s="7"/>
    </row>
    <row r="31" spans="1:13" ht="15" thickBot="1" x14ac:dyDescent="0.4">
      <c r="A31" s="227" t="s">
        <v>35</v>
      </c>
      <c r="B31" s="263"/>
      <c r="C31" s="263"/>
      <c r="D31" s="263"/>
      <c r="E31" s="263"/>
      <c r="F31" s="263"/>
      <c r="G31" s="263"/>
      <c r="H31" s="263"/>
      <c r="I31" s="263"/>
      <c r="J31" s="263"/>
      <c r="K31" s="263"/>
      <c r="L31" s="263"/>
      <c r="M31" s="226"/>
    </row>
    <row r="32" spans="1:13" ht="221.5" thickBot="1" x14ac:dyDescent="0.4">
      <c r="A32" s="10" t="s">
        <v>14</v>
      </c>
      <c r="B32" s="12">
        <v>1</v>
      </c>
      <c r="C32" s="13" t="s">
        <v>36</v>
      </c>
      <c r="D32" s="12"/>
      <c r="E32" s="12"/>
      <c r="F32" s="12"/>
      <c r="G32" s="13" t="s">
        <v>37</v>
      </c>
      <c r="H32" s="12"/>
      <c r="I32" s="12"/>
      <c r="J32" s="27" t="s">
        <v>38</v>
      </c>
      <c r="K32" s="225"/>
      <c r="L32" s="226"/>
      <c r="M32" s="5"/>
    </row>
    <row r="33" spans="1:13" ht="78" x14ac:dyDescent="0.35">
      <c r="A33" s="242"/>
      <c r="B33" s="230">
        <v>2</v>
      </c>
      <c r="C33" s="21" t="s">
        <v>39</v>
      </c>
      <c r="D33" s="228"/>
      <c r="E33" s="230"/>
      <c r="F33" s="230"/>
      <c r="G33" s="21" t="s">
        <v>41</v>
      </c>
      <c r="H33" s="228"/>
      <c r="I33" s="230"/>
      <c r="J33" s="232" t="s">
        <v>44</v>
      </c>
      <c r="K33" s="234"/>
      <c r="L33" s="235"/>
      <c r="M33" s="220"/>
    </row>
    <row r="34" spans="1:13" ht="65" x14ac:dyDescent="0.35">
      <c r="A34" s="244"/>
      <c r="B34" s="238"/>
      <c r="C34" s="21" t="s">
        <v>40</v>
      </c>
      <c r="D34" s="248"/>
      <c r="E34" s="238"/>
      <c r="F34" s="238"/>
      <c r="G34" s="21" t="s">
        <v>42</v>
      </c>
      <c r="H34" s="248"/>
      <c r="I34" s="238"/>
      <c r="J34" s="239"/>
      <c r="K34" s="240"/>
      <c r="L34" s="241"/>
      <c r="M34" s="220"/>
    </row>
    <row r="35" spans="1:13" ht="182.5" thickBot="1" x14ac:dyDescent="0.4">
      <c r="A35" s="243"/>
      <c r="B35" s="231"/>
      <c r="C35" s="14"/>
      <c r="D35" s="229"/>
      <c r="E35" s="231"/>
      <c r="F35" s="231"/>
      <c r="G35" s="18" t="s">
        <v>43</v>
      </c>
      <c r="H35" s="229"/>
      <c r="I35" s="231"/>
      <c r="J35" s="233"/>
      <c r="K35" s="236"/>
      <c r="L35" s="237"/>
      <c r="M35" s="220"/>
    </row>
    <row r="36" spans="1:13" ht="78" x14ac:dyDescent="0.35">
      <c r="A36" s="242"/>
      <c r="B36" s="230">
        <v>3</v>
      </c>
      <c r="C36" s="260" t="s">
        <v>45</v>
      </c>
      <c r="D36" s="228"/>
      <c r="E36" s="230"/>
      <c r="F36" s="230"/>
      <c r="G36" s="21" t="s">
        <v>46</v>
      </c>
      <c r="H36" s="228"/>
      <c r="I36" s="230"/>
      <c r="J36" s="232" t="s">
        <v>50</v>
      </c>
      <c r="K36" s="234"/>
      <c r="L36" s="235"/>
      <c r="M36" s="220"/>
    </row>
    <row r="37" spans="1:13" ht="39" x14ac:dyDescent="0.35">
      <c r="A37" s="244"/>
      <c r="B37" s="238"/>
      <c r="C37" s="261"/>
      <c r="D37" s="248"/>
      <c r="E37" s="238"/>
      <c r="F37" s="238"/>
      <c r="G37" s="21" t="s">
        <v>47</v>
      </c>
      <c r="H37" s="248"/>
      <c r="I37" s="238"/>
      <c r="J37" s="239"/>
      <c r="K37" s="240"/>
      <c r="L37" s="241"/>
      <c r="M37" s="220"/>
    </row>
    <row r="38" spans="1:13" ht="130" x14ac:dyDescent="0.35">
      <c r="A38" s="244"/>
      <c r="B38" s="238"/>
      <c r="C38" s="261"/>
      <c r="D38" s="248"/>
      <c r="E38" s="238"/>
      <c r="F38" s="238"/>
      <c r="G38" s="21" t="s">
        <v>48</v>
      </c>
      <c r="H38" s="248"/>
      <c r="I38" s="238"/>
      <c r="J38" s="239"/>
      <c r="K38" s="240"/>
      <c r="L38" s="241"/>
      <c r="M38" s="220"/>
    </row>
    <row r="39" spans="1:13" ht="52.5" thickBot="1" x14ac:dyDescent="0.4">
      <c r="A39" s="243"/>
      <c r="B39" s="231"/>
      <c r="C39" s="262"/>
      <c r="D39" s="229"/>
      <c r="E39" s="231"/>
      <c r="F39" s="231"/>
      <c r="G39" s="18" t="s">
        <v>49</v>
      </c>
      <c r="H39" s="229"/>
      <c r="I39" s="231"/>
      <c r="J39" s="233"/>
      <c r="K39" s="236"/>
      <c r="L39" s="237"/>
      <c r="M39" s="220"/>
    </row>
    <row r="40" spans="1:13" ht="156" x14ac:dyDescent="0.35">
      <c r="A40" s="242"/>
      <c r="B40" s="230">
        <v>4</v>
      </c>
      <c r="C40" s="260" t="s">
        <v>51</v>
      </c>
      <c r="D40" s="228"/>
      <c r="E40" s="230"/>
      <c r="F40" s="230"/>
      <c r="G40" s="21" t="s">
        <v>52</v>
      </c>
      <c r="H40" s="228"/>
      <c r="I40" s="230"/>
      <c r="J40" s="257" t="s">
        <v>55</v>
      </c>
      <c r="K40" s="234"/>
      <c r="L40" s="235"/>
      <c r="M40" s="220"/>
    </row>
    <row r="41" spans="1:13" ht="52" x14ac:dyDescent="0.35">
      <c r="A41" s="244"/>
      <c r="B41" s="238"/>
      <c r="C41" s="261"/>
      <c r="D41" s="248"/>
      <c r="E41" s="238"/>
      <c r="F41" s="238"/>
      <c r="G41" s="21" t="s">
        <v>53</v>
      </c>
      <c r="H41" s="248"/>
      <c r="I41" s="238"/>
      <c r="J41" s="258"/>
      <c r="K41" s="240"/>
      <c r="L41" s="241"/>
      <c r="M41" s="220"/>
    </row>
    <row r="42" spans="1:13" ht="39.5" thickBot="1" x14ac:dyDescent="0.4">
      <c r="A42" s="243"/>
      <c r="B42" s="231"/>
      <c r="C42" s="262"/>
      <c r="D42" s="229"/>
      <c r="E42" s="231"/>
      <c r="F42" s="231"/>
      <c r="G42" s="18" t="s">
        <v>54</v>
      </c>
      <c r="H42" s="229"/>
      <c r="I42" s="231"/>
      <c r="J42" s="259"/>
      <c r="K42" s="236"/>
      <c r="L42" s="237"/>
      <c r="M42" s="220"/>
    </row>
    <row r="43" spans="1:13" ht="260.5" thickBot="1" x14ac:dyDescent="0.4">
      <c r="A43" s="31"/>
      <c r="B43" s="12">
        <v>5</v>
      </c>
      <c r="C43" s="13" t="s">
        <v>56</v>
      </c>
      <c r="D43" s="12"/>
      <c r="E43" s="12"/>
      <c r="F43" s="12"/>
      <c r="G43" s="18" t="s">
        <v>57</v>
      </c>
      <c r="H43" s="12"/>
      <c r="I43" s="12"/>
      <c r="J43" s="15" t="s">
        <v>58</v>
      </c>
      <c r="K43" s="225"/>
      <c r="L43" s="226"/>
      <c r="M43" s="5"/>
    </row>
    <row r="44" spans="1:13" ht="195" x14ac:dyDescent="0.35">
      <c r="A44" s="242"/>
      <c r="B44" s="230">
        <v>6</v>
      </c>
      <c r="C44" s="245" t="s">
        <v>59</v>
      </c>
      <c r="D44" s="230"/>
      <c r="E44" s="230"/>
      <c r="F44" s="230"/>
      <c r="G44" s="21" t="s">
        <v>60</v>
      </c>
      <c r="H44" s="228"/>
      <c r="I44" s="230"/>
      <c r="J44" s="232" t="s">
        <v>62</v>
      </c>
      <c r="K44" s="234"/>
      <c r="L44" s="235"/>
      <c r="M44" s="220"/>
    </row>
    <row r="45" spans="1:13" ht="52.5" thickBot="1" x14ac:dyDescent="0.4">
      <c r="A45" s="243"/>
      <c r="B45" s="231"/>
      <c r="C45" s="247"/>
      <c r="D45" s="231"/>
      <c r="E45" s="231"/>
      <c r="F45" s="231"/>
      <c r="G45" s="21" t="s">
        <v>61</v>
      </c>
      <c r="H45" s="229"/>
      <c r="I45" s="231"/>
      <c r="J45" s="256"/>
      <c r="K45" s="236"/>
      <c r="L45" s="237"/>
      <c r="M45" s="220"/>
    </row>
    <row r="46" spans="1:13" ht="208" x14ac:dyDescent="0.35">
      <c r="A46" s="242"/>
      <c r="B46" s="230">
        <v>7</v>
      </c>
      <c r="C46" s="245" t="s">
        <v>63</v>
      </c>
      <c r="D46" s="230"/>
      <c r="E46" s="230"/>
      <c r="F46" s="230"/>
      <c r="G46" s="33" t="s">
        <v>64</v>
      </c>
      <c r="H46" s="230"/>
      <c r="I46" s="230"/>
      <c r="J46" s="250" t="s">
        <v>67</v>
      </c>
      <c r="K46" s="253"/>
      <c r="L46" s="235"/>
      <c r="M46" s="220"/>
    </row>
    <row r="47" spans="1:13" ht="78" x14ac:dyDescent="0.35">
      <c r="A47" s="244"/>
      <c r="B47" s="238"/>
      <c r="C47" s="246"/>
      <c r="D47" s="238"/>
      <c r="E47" s="238"/>
      <c r="F47" s="238"/>
      <c r="G47" s="34" t="s">
        <v>65</v>
      </c>
      <c r="H47" s="238"/>
      <c r="I47" s="238"/>
      <c r="J47" s="251"/>
      <c r="K47" s="254"/>
      <c r="L47" s="241"/>
      <c r="M47" s="220"/>
    </row>
    <row r="48" spans="1:13" ht="52.5" thickBot="1" x14ac:dyDescent="0.4">
      <c r="A48" s="243"/>
      <c r="B48" s="231"/>
      <c r="C48" s="247"/>
      <c r="D48" s="231"/>
      <c r="E48" s="231"/>
      <c r="F48" s="231"/>
      <c r="G48" s="35" t="s">
        <v>66</v>
      </c>
      <c r="H48" s="231"/>
      <c r="I48" s="231"/>
      <c r="J48" s="252"/>
      <c r="K48" s="255"/>
      <c r="L48" s="237"/>
      <c r="M48" s="220"/>
    </row>
    <row r="49" spans="1:13" ht="52" x14ac:dyDescent="0.35">
      <c r="A49" s="242"/>
      <c r="B49" s="230">
        <v>8</v>
      </c>
      <c r="C49" s="245" t="s">
        <v>68</v>
      </c>
      <c r="D49" s="230"/>
      <c r="E49" s="230"/>
      <c r="F49" s="230"/>
      <c r="G49" s="20" t="s">
        <v>69</v>
      </c>
      <c r="H49" s="230"/>
      <c r="I49" s="230"/>
      <c r="J49" s="249" t="s">
        <v>73</v>
      </c>
      <c r="K49" s="234"/>
      <c r="L49" s="235"/>
      <c r="M49" s="220"/>
    </row>
    <row r="50" spans="1:13" ht="104" x14ac:dyDescent="0.35">
      <c r="A50" s="244"/>
      <c r="B50" s="238"/>
      <c r="C50" s="246"/>
      <c r="D50" s="238"/>
      <c r="E50" s="238"/>
      <c r="F50" s="238"/>
      <c r="G50" s="20" t="s">
        <v>70</v>
      </c>
      <c r="H50" s="238"/>
      <c r="I50" s="238"/>
      <c r="J50" s="239"/>
      <c r="K50" s="240"/>
      <c r="L50" s="241"/>
      <c r="M50" s="220"/>
    </row>
    <row r="51" spans="1:13" ht="39" x14ac:dyDescent="0.35">
      <c r="A51" s="244"/>
      <c r="B51" s="238"/>
      <c r="C51" s="246"/>
      <c r="D51" s="238"/>
      <c r="E51" s="238"/>
      <c r="F51" s="238"/>
      <c r="G51" s="20" t="s">
        <v>71</v>
      </c>
      <c r="H51" s="238"/>
      <c r="I51" s="238"/>
      <c r="J51" s="239"/>
      <c r="K51" s="240"/>
      <c r="L51" s="241"/>
      <c r="M51" s="220"/>
    </row>
    <row r="52" spans="1:13" ht="15" thickBot="1" x14ac:dyDescent="0.4">
      <c r="A52" s="243"/>
      <c r="B52" s="231"/>
      <c r="C52" s="247"/>
      <c r="D52" s="231"/>
      <c r="E52" s="231"/>
      <c r="F52" s="231"/>
      <c r="G52" s="20" t="s">
        <v>72</v>
      </c>
      <c r="H52" s="231"/>
      <c r="I52" s="231"/>
      <c r="J52" s="233"/>
      <c r="K52" s="236"/>
      <c r="L52" s="237"/>
      <c r="M52" s="220"/>
    </row>
    <row r="53" spans="1:13" ht="299.5" thickBot="1" x14ac:dyDescent="0.4">
      <c r="A53" s="31"/>
      <c r="B53" s="12">
        <v>9</v>
      </c>
      <c r="C53" s="13" t="s">
        <v>74</v>
      </c>
      <c r="D53" s="12"/>
      <c r="E53" s="12"/>
      <c r="F53" s="12"/>
      <c r="G53" s="37" t="s">
        <v>75</v>
      </c>
      <c r="H53" s="12"/>
      <c r="I53" s="12"/>
      <c r="J53" s="15" t="s">
        <v>58</v>
      </c>
      <c r="K53" s="225"/>
      <c r="L53" s="226"/>
      <c r="M53" s="5"/>
    </row>
    <row r="54" spans="1:13" ht="312.5" thickBot="1" x14ac:dyDescent="0.4">
      <c r="A54" s="31"/>
      <c r="B54" s="12">
        <v>10</v>
      </c>
      <c r="C54" s="13" t="s">
        <v>76</v>
      </c>
      <c r="D54" s="12"/>
      <c r="E54" s="12"/>
      <c r="F54" s="12"/>
      <c r="G54" s="18" t="s">
        <v>77</v>
      </c>
      <c r="H54" s="12"/>
      <c r="I54" s="12"/>
      <c r="J54" s="15" t="s">
        <v>58</v>
      </c>
      <c r="K54" s="225"/>
      <c r="L54" s="226"/>
      <c r="M54" s="5"/>
    </row>
    <row r="55" spans="1:13" ht="338.5" thickBot="1" x14ac:dyDescent="0.4">
      <c r="A55" s="31"/>
      <c r="B55" s="12">
        <v>11</v>
      </c>
      <c r="C55" s="13"/>
      <c r="D55" s="12"/>
      <c r="E55" s="12"/>
      <c r="F55" s="12"/>
      <c r="G55" s="18" t="s">
        <v>78</v>
      </c>
      <c r="H55" s="12"/>
      <c r="I55" s="12"/>
      <c r="J55" s="15" t="s">
        <v>79</v>
      </c>
      <c r="K55" s="225"/>
      <c r="L55" s="226"/>
      <c r="M55" s="5"/>
    </row>
    <row r="56" spans="1:13" ht="234.5" thickBot="1" x14ac:dyDescent="0.4">
      <c r="A56" s="31"/>
      <c r="B56" s="12">
        <v>12</v>
      </c>
      <c r="C56" s="23"/>
      <c r="D56" s="22"/>
      <c r="E56" s="22"/>
      <c r="F56" s="22"/>
      <c r="G56" s="21" t="s">
        <v>80</v>
      </c>
      <c r="H56" s="22"/>
      <c r="I56" s="22"/>
      <c r="J56" s="29" t="s">
        <v>58</v>
      </c>
      <c r="K56" s="225"/>
      <c r="L56" s="226"/>
      <c r="M56" s="5"/>
    </row>
    <row r="57" spans="1:13" ht="286.5" thickBot="1" x14ac:dyDescent="0.4">
      <c r="A57" s="31"/>
      <c r="B57" s="12">
        <v>13</v>
      </c>
      <c r="C57" s="38"/>
      <c r="D57" s="39"/>
      <c r="E57" s="39"/>
      <c r="F57" s="39"/>
      <c r="G57" s="37" t="s">
        <v>81</v>
      </c>
      <c r="H57" s="39"/>
      <c r="I57" s="39"/>
      <c r="J57" s="40" t="s">
        <v>82</v>
      </c>
      <c r="K57" s="225"/>
      <c r="L57" s="226"/>
      <c r="M57" s="5"/>
    </row>
    <row r="58" spans="1:13" ht="65" x14ac:dyDescent="0.35">
      <c r="A58" s="242"/>
      <c r="B58" s="230">
        <v>14</v>
      </c>
      <c r="C58" s="245"/>
      <c r="D58" s="230"/>
      <c r="E58" s="230"/>
      <c r="F58" s="230"/>
      <c r="G58" s="21" t="s">
        <v>83</v>
      </c>
      <c r="H58" s="228"/>
      <c r="I58" s="230"/>
      <c r="J58" s="232" t="s">
        <v>87</v>
      </c>
      <c r="K58" s="234"/>
      <c r="L58" s="235"/>
      <c r="M58" s="220"/>
    </row>
    <row r="59" spans="1:13" ht="91" x14ac:dyDescent="0.35">
      <c r="A59" s="244"/>
      <c r="B59" s="238"/>
      <c r="C59" s="246"/>
      <c r="D59" s="238"/>
      <c r="E59" s="238"/>
      <c r="F59" s="238"/>
      <c r="G59" s="21" t="s">
        <v>84</v>
      </c>
      <c r="H59" s="248"/>
      <c r="I59" s="238"/>
      <c r="J59" s="239"/>
      <c r="K59" s="240"/>
      <c r="L59" s="241"/>
      <c r="M59" s="220"/>
    </row>
    <row r="60" spans="1:13" ht="52" x14ac:dyDescent="0.35">
      <c r="A60" s="244"/>
      <c r="B60" s="238"/>
      <c r="C60" s="246"/>
      <c r="D60" s="238"/>
      <c r="E60" s="238"/>
      <c r="F60" s="238"/>
      <c r="G60" s="21" t="s">
        <v>85</v>
      </c>
      <c r="H60" s="248"/>
      <c r="I60" s="238"/>
      <c r="J60" s="239"/>
      <c r="K60" s="240"/>
      <c r="L60" s="241"/>
      <c r="M60" s="220"/>
    </row>
    <row r="61" spans="1:13" ht="26.5" thickBot="1" x14ac:dyDescent="0.4">
      <c r="A61" s="243"/>
      <c r="B61" s="231"/>
      <c r="C61" s="247"/>
      <c r="D61" s="231"/>
      <c r="E61" s="231"/>
      <c r="F61" s="231"/>
      <c r="G61" s="18" t="s">
        <v>86</v>
      </c>
      <c r="H61" s="229"/>
      <c r="I61" s="231"/>
      <c r="J61" s="233"/>
      <c r="K61" s="236"/>
      <c r="L61" s="237"/>
      <c r="M61" s="220"/>
    </row>
    <row r="62" spans="1:13" ht="208.5" thickBot="1" x14ac:dyDescent="0.4">
      <c r="A62" s="31"/>
      <c r="B62" s="12">
        <v>15</v>
      </c>
      <c r="C62" s="13"/>
      <c r="D62" s="12"/>
      <c r="E62" s="12"/>
      <c r="F62" s="12"/>
      <c r="G62" s="41" t="s">
        <v>88</v>
      </c>
      <c r="H62" s="42"/>
      <c r="I62" s="12"/>
      <c r="J62" s="15" t="s">
        <v>89</v>
      </c>
      <c r="K62" s="225"/>
      <c r="L62" s="226"/>
      <c r="M62" s="5"/>
    </row>
    <row r="63" spans="1:13" ht="260.5" thickBot="1" x14ac:dyDescent="0.4">
      <c r="A63" s="31"/>
      <c r="B63" s="12">
        <v>16</v>
      </c>
      <c r="C63" s="13" t="s">
        <v>90</v>
      </c>
      <c r="D63" s="12"/>
      <c r="E63" s="12"/>
      <c r="F63" s="12"/>
      <c r="G63" s="37" t="s">
        <v>91</v>
      </c>
      <c r="H63" s="12"/>
      <c r="I63" s="12"/>
      <c r="J63" s="15" t="s">
        <v>92</v>
      </c>
      <c r="K63" s="225"/>
      <c r="L63" s="226"/>
      <c r="M63" s="5"/>
    </row>
    <row r="64" spans="1:13" ht="325.5" thickBot="1" x14ac:dyDescent="0.4">
      <c r="A64" s="31"/>
      <c r="B64" s="12">
        <v>17</v>
      </c>
      <c r="C64" s="13" t="s">
        <v>93</v>
      </c>
      <c r="D64" s="12"/>
      <c r="E64" s="12"/>
      <c r="F64" s="12"/>
      <c r="G64" s="18" t="s">
        <v>94</v>
      </c>
      <c r="H64" s="12"/>
      <c r="I64" s="12"/>
      <c r="J64" s="15" t="s">
        <v>95</v>
      </c>
      <c r="K64" s="225"/>
      <c r="L64" s="226"/>
      <c r="M64" s="5"/>
    </row>
    <row r="65" spans="1:13" ht="208" x14ac:dyDescent="0.35">
      <c r="A65" s="242"/>
      <c r="B65" s="230">
        <v>18</v>
      </c>
      <c r="C65" s="245"/>
      <c r="D65" s="230"/>
      <c r="E65" s="230"/>
      <c r="F65" s="230"/>
      <c r="G65" s="20" t="s">
        <v>96</v>
      </c>
      <c r="H65" s="230"/>
      <c r="I65" s="230"/>
      <c r="J65" s="232" t="s">
        <v>99</v>
      </c>
      <c r="K65" s="234"/>
      <c r="L65" s="235"/>
      <c r="M65" s="220"/>
    </row>
    <row r="66" spans="1:13" ht="52" x14ac:dyDescent="0.35">
      <c r="A66" s="244"/>
      <c r="B66" s="238"/>
      <c r="C66" s="246"/>
      <c r="D66" s="238"/>
      <c r="E66" s="238"/>
      <c r="F66" s="238"/>
      <c r="G66" s="20" t="s">
        <v>97</v>
      </c>
      <c r="H66" s="238"/>
      <c r="I66" s="238"/>
      <c r="J66" s="239"/>
      <c r="K66" s="240"/>
      <c r="L66" s="241"/>
      <c r="M66" s="220"/>
    </row>
    <row r="67" spans="1:13" ht="26.5" thickBot="1" x14ac:dyDescent="0.4">
      <c r="A67" s="243"/>
      <c r="B67" s="231"/>
      <c r="C67" s="247"/>
      <c r="D67" s="231"/>
      <c r="E67" s="231"/>
      <c r="F67" s="231"/>
      <c r="G67" s="20" t="s">
        <v>98</v>
      </c>
      <c r="H67" s="231"/>
      <c r="I67" s="231"/>
      <c r="J67" s="233"/>
      <c r="K67" s="236"/>
      <c r="L67" s="237"/>
      <c r="M67" s="220"/>
    </row>
    <row r="68" spans="1:13" ht="234" x14ac:dyDescent="0.35">
      <c r="A68" s="242"/>
      <c r="B68" s="230">
        <v>19</v>
      </c>
      <c r="C68" s="230"/>
      <c r="D68" s="230"/>
      <c r="E68" s="230"/>
      <c r="F68" s="230"/>
      <c r="G68" s="43" t="s">
        <v>100</v>
      </c>
      <c r="H68" s="228"/>
      <c r="I68" s="230"/>
      <c r="J68" s="232" t="s">
        <v>102</v>
      </c>
      <c r="K68" s="234"/>
      <c r="L68" s="235"/>
      <c r="M68" s="220"/>
    </row>
    <row r="69" spans="1:13" ht="26.5" thickBot="1" x14ac:dyDescent="0.4">
      <c r="A69" s="243"/>
      <c r="B69" s="231"/>
      <c r="C69" s="231"/>
      <c r="D69" s="231"/>
      <c r="E69" s="231"/>
      <c r="F69" s="231"/>
      <c r="G69" s="18" t="s">
        <v>101</v>
      </c>
      <c r="H69" s="229"/>
      <c r="I69" s="231"/>
      <c r="J69" s="233"/>
      <c r="K69" s="236"/>
      <c r="L69" s="237"/>
      <c r="M69" s="220"/>
    </row>
    <row r="70" spans="1:13" ht="145.5" thickBot="1" x14ac:dyDescent="0.4">
      <c r="A70" s="31"/>
      <c r="B70" s="12">
        <v>20</v>
      </c>
      <c r="C70" s="44"/>
      <c r="D70" s="44"/>
      <c r="E70" s="18" t="s">
        <v>103</v>
      </c>
      <c r="F70" s="44"/>
      <c r="G70" s="44"/>
      <c r="H70" s="44"/>
      <c r="I70" s="44"/>
      <c r="J70" s="27" t="s">
        <v>104</v>
      </c>
      <c r="K70" s="225"/>
      <c r="L70" s="226"/>
      <c r="M70" s="5"/>
    </row>
    <row r="71" spans="1:13" ht="145.5" thickBot="1" x14ac:dyDescent="0.4">
      <c r="A71" s="31"/>
      <c r="B71" s="12">
        <v>21</v>
      </c>
      <c r="C71" s="44"/>
      <c r="D71" s="44"/>
      <c r="E71" s="18" t="s">
        <v>105</v>
      </c>
      <c r="F71" s="44"/>
      <c r="G71" s="44"/>
      <c r="H71" s="44"/>
      <c r="I71" s="44"/>
      <c r="J71" s="27" t="s">
        <v>104</v>
      </c>
      <c r="K71" s="225"/>
      <c r="L71" s="226"/>
      <c r="M71" s="5"/>
    </row>
    <row r="72" spans="1:13" ht="145.5" thickBot="1" x14ac:dyDescent="0.4">
      <c r="A72" s="31"/>
      <c r="B72" s="12">
        <v>22</v>
      </c>
      <c r="C72" s="44"/>
      <c r="D72" s="18" t="s">
        <v>106</v>
      </c>
      <c r="E72" s="35"/>
      <c r="F72" s="44"/>
      <c r="G72" s="44"/>
      <c r="H72" s="44"/>
      <c r="I72" s="44"/>
      <c r="J72" s="45" t="s">
        <v>107</v>
      </c>
      <c r="K72" s="227"/>
      <c r="L72" s="226"/>
      <c r="M72" s="5"/>
    </row>
    <row r="73" spans="1:13" ht="145.5" thickBot="1" x14ac:dyDescent="0.4">
      <c r="A73" s="31"/>
      <c r="B73" s="12">
        <v>23</v>
      </c>
      <c r="C73" s="44"/>
      <c r="D73" s="18" t="s">
        <v>108</v>
      </c>
      <c r="E73" s="35"/>
      <c r="F73" s="44"/>
      <c r="G73" s="44"/>
      <c r="H73" s="44"/>
      <c r="I73" s="44"/>
      <c r="J73" s="30" t="s">
        <v>107</v>
      </c>
      <c r="K73" s="227"/>
      <c r="L73" s="226"/>
      <c r="M73" s="5"/>
    </row>
    <row r="74" spans="1:13" ht="130.5" thickBot="1" x14ac:dyDescent="0.4">
      <c r="A74" s="31"/>
      <c r="B74" s="12">
        <v>24</v>
      </c>
      <c r="C74" s="44"/>
      <c r="D74" s="18" t="s">
        <v>109</v>
      </c>
      <c r="E74" s="35"/>
      <c r="F74" s="44"/>
      <c r="G74" s="44"/>
      <c r="H74" s="44"/>
      <c r="I74" s="44"/>
      <c r="J74" s="46" t="s">
        <v>110</v>
      </c>
      <c r="K74" s="227"/>
      <c r="L74" s="226"/>
      <c r="M74" s="5"/>
    </row>
    <row r="75" spans="1:13" ht="130.5" thickBot="1" x14ac:dyDescent="0.4">
      <c r="A75" s="31"/>
      <c r="B75" s="12">
        <v>25</v>
      </c>
      <c r="C75" s="44"/>
      <c r="D75" s="18" t="s">
        <v>111</v>
      </c>
      <c r="E75" s="35"/>
      <c r="F75" s="44"/>
      <c r="G75" s="44"/>
      <c r="H75" s="44"/>
      <c r="I75" s="44"/>
      <c r="J75" s="47" t="s">
        <v>110</v>
      </c>
      <c r="K75" s="227"/>
      <c r="L75" s="226"/>
      <c r="M75" s="5"/>
    </row>
    <row r="76" spans="1:13" ht="16" thickBot="1" x14ac:dyDescent="0.4">
      <c r="A76" s="31"/>
      <c r="B76" s="12">
        <v>26</v>
      </c>
      <c r="C76" s="44"/>
      <c r="D76" s="44"/>
      <c r="E76" s="35"/>
      <c r="F76" s="44"/>
      <c r="G76" s="44"/>
      <c r="H76" s="44"/>
      <c r="I76" s="44"/>
      <c r="J76" s="47"/>
      <c r="K76" s="227"/>
      <c r="L76" s="226"/>
      <c r="M76" s="5"/>
    </row>
    <row r="77" spans="1:13" ht="16" thickBot="1" x14ac:dyDescent="0.4">
      <c r="A77" s="10"/>
      <c r="B77" s="11"/>
      <c r="C77" s="12"/>
      <c r="D77" s="12"/>
      <c r="E77" s="12"/>
      <c r="F77" s="12"/>
      <c r="G77" s="12"/>
      <c r="H77" s="12"/>
      <c r="I77" s="12"/>
      <c r="J77" s="12"/>
      <c r="K77" s="213"/>
      <c r="L77" s="163"/>
      <c r="M77" s="5"/>
    </row>
    <row r="78" spans="1:13" ht="38.25" customHeight="1" thickBot="1" x14ac:dyDescent="0.4">
      <c r="A78" s="214" t="s">
        <v>112</v>
      </c>
      <c r="B78" s="215"/>
      <c r="C78" s="216"/>
      <c r="D78" s="12"/>
      <c r="E78" s="12"/>
      <c r="F78" s="12"/>
      <c r="G78" s="217"/>
      <c r="H78" s="218"/>
      <c r="I78" s="218"/>
      <c r="J78" s="218"/>
      <c r="K78" s="219"/>
      <c r="L78" s="220"/>
      <c r="M78" s="221"/>
    </row>
    <row r="79" spans="1:13" ht="25.5" customHeight="1" thickBot="1" x14ac:dyDescent="0.4">
      <c r="A79" s="166" t="s">
        <v>113</v>
      </c>
      <c r="B79" s="167"/>
      <c r="C79" s="168"/>
      <c r="D79" s="12"/>
      <c r="E79" s="12"/>
      <c r="F79" s="12"/>
      <c r="G79" s="222"/>
      <c r="H79" s="223"/>
      <c r="I79" s="223"/>
      <c r="J79" s="223"/>
      <c r="K79" s="224"/>
      <c r="L79" s="220"/>
      <c r="M79" s="221"/>
    </row>
  </sheetData>
  <mergeCells count="173">
    <mergeCell ref="J7:J8"/>
    <mergeCell ref="K7:L8"/>
    <mergeCell ref="K9:L9"/>
    <mergeCell ref="A10:M10"/>
    <mergeCell ref="K11:L11"/>
    <mergeCell ref="K12:L12"/>
    <mergeCell ref="A7:A8"/>
    <mergeCell ref="B7:B8"/>
    <mergeCell ref="C7:C8"/>
    <mergeCell ref="D7:F7"/>
    <mergeCell ref="G7:G8"/>
    <mergeCell ref="I7:I8"/>
    <mergeCell ref="K17:L17"/>
    <mergeCell ref="K18:L18"/>
    <mergeCell ref="K19:L19"/>
    <mergeCell ref="A20:C20"/>
    <mergeCell ref="G20:K20"/>
    <mergeCell ref="L20:M20"/>
    <mergeCell ref="A13:C13"/>
    <mergeCell ref="G13:K13"/>
    <mergeCell ref="L13:M13"/>
    <mergeCell ref="A14:M14"/>
    <mergeCell ref="K15:L15"/>
    <mergeCell ref="K16:L16"/>
    <mergeCell ref="A21:M21"/>
    <mergeCell ref="A22:A24"/>
    <mergeCell ref="B22:B24"/>
    <mergeCell ref="C22:C24"/>
    <mergeCell ref="D22:D24"/>
    <mergeCell ref="F22:F24"/>
    <mergeCell ref="G22:G24"/>
    <mergeCell ref="H22:H24"/>
    <mergeCell ref="I22:I24"/>
    <mergeCell ref="J22:J24"/>
    <mergeCell ref="J25:J28"/>
    <mergeCell ref="K25:L28"/>
    <mergeCell ref="M25:M28"/>
    <mergeCell ref="K29:L29"/>
    <mergeCell ref="A30:C30"/>
    <mergeCell ref="K30:L30"/>
    <mergeCell ref="K22:L24"/>
    <mergeCell ref="M22:M24"/>
    <mergeCell ref="A25:A28"/>
    <mergeCell ref="B25:B28"/>
    <mergeCell ref="C25:C28"/>
    <mergeCell ref="D25:D28"/>
    <mergeCell ref="E25:E28"/>
    <mergeCell ref="G25:G28"/>
    <mergeCell ref="H25:H28"/>
    <mergeCell ref="I25:I28"/>
    <mergeCell ref="A31:M31"/>
    <mergeCell ref="K32:L32"/>
    <mergeCell ref="A33:A35"/>
    <mergeCell ref="B33:B35"/>
    <mergeCell ref="D33:D35"/>
    <mergeCell ref="E33:E35"/>
    <mergeCell ref="F33:F35"/>
    <mergeCell ref="H33:H35"/>
    <mergeCell ref="I33:I35"/>
    <mergeCell ref="J33:J35"/>
    <mergeCell ref="K33:L35"/>
    <mergeCell ref="M33:M35"/>
    <mergeCell ref="A36:A39"/>
    <mergeCell ref="B36:B39"/>
    <mergeCell ref="C36:C39"/>
    <mergeCell ref="D36:D39"/>
    <mergeCell ref="E36:E39"/>
    <mergeCell ref="F36:F39"/>
    <mergeCell ref="H36:H39"/>
    <mergeCell ref="I36:I39"/>
    <mergeCell ref="A44:A45"/>
    <mergeCell ref="B44:B45"/>
    <mergeCell ref="C44:C45"/>
    <mergeCell ref="D44:D45"/>
    <mergeCell ref="E44:E45"/>
    <mergeCell ref="J36:J39"/>
    <mergeCell ref="K36:L39"/>
    <mergeCell ref="M36:M39"/>
    <mergeCell ref="A40:A42"/>
    <mergeCell ref="B40:B42"/>
    <mergeCell ref="C40:C42"/>
    <mergeCell ref="D40:D42"/>
    <mergeCell ref="E40:E42"/>
    <mergeCell ref="F40:F42"/>
    <mergeCell ref="H40:H42"/>
    <mergeCell ref="F44:F45"/>
    <mergeCell ref="H44:H45"/>
    <mergeCell ref="I44:I45"/>
    <mergeCell ref="J44:J45"/>
    <mergeCell ref="K44:L45"/>
    <mergeCell ref="M44:M45"/>
    <mergeCell ref="I40:I42"/>
    <mergeCell ref="J40:J42"/>
    <mergeCell ref="K40:L42"/>
    <mergeCell ref="M40:M42"/>
    <mergeCell ref="K43:L43"/>
    <mergeCell ref="K49:L52"/>
    <mergeCell ref="M49:M52"/>
    <mergeCell ref="H46:H48"/>
    <mergeCell ref="I46:I48"/>
    <mergeCell ref="J46:J48"/>
    <mergeCell ref="K46:L48"/>
    <mergeCell ref="M46:M48"/>
    <mergeCell ref="A49:A52"/>
    <mergeCell ref="B49:B52"/>
    <mergeCell ref="C49:C52"/>
    <mergeCell ref="D49:D52"/>
    <mergeCell ref="E49:E52"/>
    <mergeCell ref="A46:A48"/>
    <mergeCell ref="B46:B48"/>
    <mergeCell ref="C46:C48"/>
    <mergeCell ref="D46:D48"/>
    <mergeCell ref="E46:E48"/>
    <mergeCell ref="F46:F48"/>
    <mergeCell ref="A58:A61"/>
    <mergeCell ref="B58:B61"/>
    <mergeCell ref="C58:C61"/>
    <mergeCell ref="D58:D61"/>
    <mergeCell ref="E58:E61"/>
    <mergeCell ref="F49:F52"/>
    <mergeCell ref="H49:H52"/>
    <mergeCell ref="I49:I52"/>
    <mergeCell ref="J49:J52"/>
    <mergeCell ref="F58:F61"/>
    <mergeCell ref="H58:H61"/>
    <mergeCell ref="I58:I61"/>
    <mergeCell ref="J58:J61"/>
    <mergeCell ref="K58:L61"/>
    <mergeCell ref="M58:M61"/>
    <mergeCell ref="K53:L53"/>
    <mergeCell ref="K54:L54"/>
    <mergeCell ref="K55:L55"/>
    <mergeCell ref="K56:L56"/>
    <mergeCell ref="K57:L57"/>
    <mergeCell ref="A68:A69"/>
    <mergeCell ref="B68:B69"/>
    <mergeCell ref="C68:C69"/>
    <mergeCell ref="D68:D69"/>
    <mergeCell ref="E68:E69"/>
    <mergeCell ref="F68:F69"/>
    <mergeCell ref="K62:L62"/>
    <mergeCell ref="K63:L63"/>
    <mergeCell ref="K64:L64"/>
    <mergeCell ref="A65:A67"/>
    <mergeCell ref="B65:B67"/>
    <mergeCell ref="C65:C67"/>
    <mergeCell ref="D65:D67"/>
    <mergeCell ref="E65:E67"/>
    <mergeCell ref="F65:F67"/>
    <mergeCell ref="H65:H67"/>
    <mergeCell ref="H68:H69"/>
    <mergeCell ref="I68:I69"/>
    <mergeCell ref="J68:J69"/>
    <mergeCell ref="K68:L69"/>
    <mergeCell ref="M68:M69"/>
    <mergeCell ref="K70:L70"/>
    <mergeCell ref="I65:I67"/>
    <mergeCell ref="J65:J67"/>
    <mergeCell ref="K65:L67"/>
    <mergeCell ref="M65:M67"/>
    <mergeCell ref="K77:L77"/>
    <mergeCell ref="A78:C78"/>
    <mergeCell ref="G78:K78"/>
    <mergeCell ref="L78:M78"/>
    <mergeCell ref="A79:C79"/>
    <mergeCell ref="G79:K79"/>
    <mergeCell ref="L79:M79"/>
    <mergeCell ref="K71:L71"/>
    <mergeCell ref="K72:L72"/>
    <mergeCell ref="K73:L73"/>
    <mergeCell ref="K74:L74"/>
    <mergeCell ref="K75:L75"/>
    <mergeCell ref="K76:L76"/>
  </mergeCells>
  <hyperlinks>
    <hyperlink ref="J32" r:id="rId1" xr:uid="{C54980B6-C6CF-44B4-828A-290E0159DF4A}"/>
    <hyperlink ref="J40" r:id="rId2" xr:uid="{7173F44E-7213-4253-959F-8982248DA7EF}"/>
    <hyperlink ref="J70" r:id="rId3" xr:uid="{D69379F3-D123-4ED5-B928-29DC88D4EDD9}"/>
    <hyperlink ref="J71" r:id="rId4" xr:uid="{3BB24FAF-5B42-41CD-A582-9B078A0E39E6}"/>
    <hyperlink ref="J72" r:id="rId5" xr:uid="{D4B0D087-2FAA-4620-802D-D335D9E5741A}"/>
    <hyperlink ref="J73" r:id="rId6" xr:uid="{0E0DC422-2E5E-49D5-A54B-46BFF393ED38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9EABB-24E1-4032-8F5C-7FBDE1421E37}">
  <dimension ref="A3:M79"/>
  <sheetViews>
    <sheetView workbookViewId="0">
      <selection activeCell="Q11" sqref="Q11"/>
    </sheetView>
  </sheetViews>
  <sheetFormatPr defaultRowHeight="14.5" x14ac:dyDescent="0.35"/>
  <cols>
    <col min="3" max="3" width="13.26953125" customWidth="1"/>
    <col min="7" max="7" width="13.453125" customWidth="1"/>
    <col min="8" max="8" width="11.81640625" customWidth="1"/>
  </cols>
  <sheetData>
    <row r="3" spans="1:13" ht="15.5" x14ac:dyDescent="0.35">
      <c r="A3" s="125" t="s">
        <v>114</v>
      </c>
    </row>
    <row r="6" spans="1:13" ht="15" thickBot="1" x14ac:dyDescent="0.4"/>
    <row r="7" spans="1:13" ht="53.25" customHeight="1" thickBot="1" x14ac:dyDescent="0.4">
      <c r="A7" s="1" t="s">
        <v>0</v>
      </c>
      <c r="B7" s="1" t="s">
        <v>1</v>
      </c>
      <c r="C7" s="1" t="s">
        <v>2</v>
      </c>
      <c r="D7" s="49" t="s">
        <v>3</v>
      </c>
      <c r="E7" s="3"/>
      <c r="F7" s="4"/>
      <c r="G7" s="1" t="s">
        <v>4</v>
      </c>
      <c r="H7" s="2" t="s">
        <v>5</v>
      </c>
      <c r="I7" s="1" t="s">
        <v>6</v>
      </c>
      <c r="J7" s="1" t="s">
        <v>7</v>
      </c>
      <c r="K7" s="123" t="s">
        <v>8</v>
      </c>
      <c r="L7" s="2"/>
      <c r="M7" s="5"/>
    </row>
    <row r="8" spans="1:13" ht="26.5" thickBot="1" x14ac:dyDescent="0.4">
      <c r="A8" s="48"/>
      <c r="B8" s="48"/>
      <c r="C8" s="48"/>
      <c r="D8" s="6" t="s">
        <v>9</v>
      </c>
      <c r="E8" s="6" t="s">
        <v>10</v>
      </c>
      <c r="F8" s="6" t="s">
        <v>11</v>
      </c>
      <c r="G8" s="48"/>
      <c r="H8" s="6" t="s">
        <v>12</v>
      </c>
      <c r="I8" s="48"/>
      <c r="J8" s="48"/>
      <c r="K8" s="124"/>
      <c r="L8" s="6"/>
      <c r="M8" s="5"/>
    </row>
    <row r="9" spans="1:13" ht="16" thickBot="1" x14ac:dyDescent="0.4">
      <c r="A9" s="8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>
        <v>10</v>
      </c>
      <c r="K9" s="50">
        <v>11</v>
      </c>
      <c r="L9" s="51"/>
      <c r="M9" s="7"/>
    </row>
    <row r="10" spans="1:13" ht="15.75" customHeight="1" thickBot="1" x14ac:dyDescent="0.4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 ht="104.5" thickBot="1" x14ac:dyDescent="0.4">
      <c r="A11" s="10" t="s">
        <v>14</v>
      </c>
      <c r="B11" s="11">
        <v>1</v>
      </c>
      <c r="C11" s="12"/>
      <c r="D11" s="12"/>
      <c r="E11" s="12"/>
      <c r="F11" s="13" t="s">
        <v>15</v>
      </c>
      <c r="G11" s="12"/>
      <c r="H11" s="12"/>
      <c r="I11" s="12"/>
      <c r="J11" s="15" t="s">
        <v>16</v>
      </c>
      <c r="K11" s="55"/>
      <c r="L11" s="38"/>
      <c r="M11" s="5"/>
    </row>
    <row r="12" spans="1:13" ht="195.5" thickBot="1" x14ac:dyDescent="0.4">
      <c r="A12" s="10"/>
      <c r="B12" s="11">
        <v>2</v>
      </c>
      <c r="C12" s="12"/>
      <c r="D12" s="12"/>
      <c r="E12" s="12"/>
      <c r="F12" s="13" t="s">
        <v>17</v>
      </c>
      <c r="G12" s="12"/>
      <c r="H12" s="12"/>
      <c r="I12" s="12"/>
      <c r="J12" s="15" t="s">
        <v>16</v>
      </c>
      <c r="K12" s="55"/>
      <c r="L12" s="38"/>
      <c r="M12" s="5"/>
    </row>
    <row r="13" spans="1:13" ht="25.5" customHeight="1" thickBot="1" x14ac:dyDescent="0.4">
      <c r="A13" s="56" t="s">
        <v>18</v>
      </c>
      <c r="B13" s="57"/>
      <c r="C13" s="58"/>
      <c r="D13" s="12"/>
      <c r="E13" s="12"/>
      <c r="F13" s="12"/>
      <c r="G13" s="59"/>
      <c r="H13" s="16"/>
      <c r="I13" s="16"/>
      <c r="J13" s="16"/>
      <c r="K13" s="60"/>
      <c r="L13" s="61"/>
      <c r="M13" s="7"/>
    </row>
    <row r="14" spans="1:13" ht="15.75" customHeight="1" thickBot="1" x14ac:dyDescent="0.4">
      <c r="A14" s="52" t="s">
        <v>19</v>
      </c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4"/>
    </row>
    <row r="15" spans="1:13" ht="25.5" thickBot="1" x14ac:dyDescent="0.4">
      <c r="A15" s="10" t="s">
        <v>14</v>
      </c>
      <c r="B15" s="11">
        <v>1</v>
      </c>
      <c r="C15" s="13"/>
      <c r="D15" s="12"/>
      <c r="E15" s="12"/>
      <c r="F15" s="12"/>
      <c r="G15" s="13"/>
      <c r="H15" s="12"/>
      <c r="I15" s="12"/>
      <c r="J15" s="15"/>
      <c r="K15" s="55"/>
      <c r="L15" s="38"/>
      <c r="M15" s="5"/>
    </row>
    <row r="16" spans="1:13" ht="16" thickBot="1" x14ac:dyDescent="0.4">
      <c r="A16" s="10"/>
      <c r="B16" s="11">
        <v>2</v>
      </c>
      <c r="C16" s="18"/>
      <c r="D16" s="12"/>
      <c r="E16" s="12"/>
      <c r="F16" s="12"/>
      <c r="G16" s="18"/>
      <c r="H16" s="12"/>
      <c r="I16" s="12"/>
      <c r="J16" s="15"/>
      <c r="K16" s="55"/>
      <c r="L16" s="38"/>
      <c r="M16" s="5"/>
    </row>
    <row r="17" spans="1:13" ht="16" thickBot="1" x14ac:dyDescent="0.4">
      <c r="A17" s="10"/>
      <c r="B17" s="11">
        <v>3</v>
      </c>
      <c r="C17" s="18"/>
      <c r="D17" s="12"/>
      <c r="E17" s="12"/>
      <c r="F17" s="12"/>
      <c r="G17" s="18"/>
      <c r="H17" s="12"/>
      <c r="I17" s="12"/>
      <c r="J17" s="15"/>
      <c r="K17" s="55"/>
      <c r="L17" s="38"/>
      <c r="M17" s="5"/>
    </row>
    <row r="18" spans="1:13" ht="16" thickBot="1" x14ac:dyDescent="0.4">
      <c r="A18" s="10"/>
      <c r="B18" s="11">
        <v>4</v>
      </c>
      <c r="C18" s="18"/>
      <c r="D18" s="12"/>
      <c r="E18" s="12"/>
      <c r="F18" s="12"/>
      <c r="G18" s="18"/>
      <c r="H18" s="12"/>
      <c r="I18" s="12"/>
      <c r="J18" s="15"/>
      <c r="K18" s="55"/>
      <c r="L18" s="38"/>
      <c r="M18" s="5"/>
    </row>
    <row r="19" spans="1:13" ht="16" thickBot="1" x14ac:dyDescent="0.4">
      <c r="A19" s="10" t="s">
        <v>20</v>
      </c>
      <c r="B19" s="11">
        <v>5</v>
      </c>
      <c r="C19" s="12"/>
      <c r="D19" s="12"/>
      <c r="E19" s="12"/>
      <c r="F19" s="12"/>
      <c r="G19" s="12"/>
      <c r="H19" s="12"/>
      <c r="I19" s="12"/>
      <c r="J19" s="12"/>
      <c r="K19" s="62"/>
      <c r="L19" s="38"/>
      <c r="M19" s="5"/>
    </row>
    <row r="20" spans="1:13" ht="25.5" customHeight="1" thickBot="1" x14ac:dyDescent="0.4">
      <c r="A20" s="63" t="s">
        <v>21</v>
      </c>
      <c r="B20" s="64"/>
      <c r="C20" s="65"/>
      <c r="D20" s="12"/>
      <c r="E20" s="12"/>
      <c r="F20" s="12"/>
      <c r="G20" s="66"/>
      <c r="H20" s="67"/>
      <c r="I20" s="67"/>
      <c r="J20" s="67"/>
      <c r="K20" s="68"/>
      <c r="L20" s="61"/>
      <c r="M20" s="7"/>
    </row>
    <row r="21" spans="1:13" ht="15.75" customHeight="1" thickBot="1" x14ac:dyDescent="0.4">
      <c r="A21" s="52" t="s">
        <v>22</v>
      </c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4"/>
    </row>
    <row r="22" spans="1:13" ht="169" x14ac:dyDescent="0.35">
      <c r="A22" s="69" t="s">
        <v>14</v>
      </c>
      <c r="B22" s="69">
        <v>1</v>
      </c>
      <c r="C22" s="70" t="s">
        <v>23</v>
      </c>
      <c r="D22" s="73"/>
      <c r="E22" s="21" t="s">
        <v>24</v>
      </c>
      <c r="F22" s="73"/>
      <c r="G22" s="76"/>
      <c r="H22" s="76"/>
      <c r="I22" s="76"/>
      <c r="J22" s="77" t="s">
        <v>27</v>
      </c>
      <c r="K22" s="80"/>
      <c r="L22" s="81"/>
      <c r="M22" s="85"/>
    </row>
    <row r="23" spans="1:13" ht="91" x14ac:dyDescent="0.35">
      <c r="A23" s="19"/>
      <c r="B23" s="19"/>
      <c r="C23" s="71"/>
      <c r="D23" s="74"/>
      <c r="E23" s="21" t="s">
        <v>25</v>
      </c>
      <c r="F23" s="74"/>
      <c r="G23" s="36"/>
      <c r="H23" s="36"/>
      <c r="I23" s="36"/>
      <c r="J23" s="78"/>
      <c r="K23" s="82"/>
      <c r="L23" s="83"/>
      <c r="M23" s="86"/>
    </row>
    <row r="24" spans="1:13" ht="65.5" thickBot="1" x14ac:dyDescent="0.4">
      <c r="A24" s="10"/>
      <c r="B24" s="10"/>
      <c r="C24" s="72"/>
      <c r="D24" s="75"/>
      <c r="E24" s="18" t="s">
        <v>26</v>
      </c>
      <c r="F24" s="75"/>
      <c r="G24" s="42"/>
      <c r="H24" s="42"/>
      <c r="I24" s="42"/>
      <c r="J24" s="79"/>
      <c r="K24" s="84"/>
      <c r="L24" s="17"/>
      <c r="M24" s="86"/>
    </row>
    <row r="25" spans="1:13" ht="89.25" customHeight="1" x14ac:dyDescent="0.35">
      <c r="A25" s="69"/>
      <c r="B25" s="69">
        <v>2</v>
      </c>
      <c r="C25" s="87" t="s">
        <v>28</v>
      </c>
      <c r="D25" s="76"/>
      <c r="E25" s="90"/>
      <c r="F25" s="21" t="s">
        <v>29</v>
      </c>
      <c r="G25" s="73"/>
      <c r="H25" s="76"/>
      <c r="I25" s="76"/>
      <c r="J25" s="77" t="s">
        <v>33</v>
      </c>
      <c r="K25" s="91"/>
      <c r="L25" s="92"/>
      <c r="M25" s="86"/>
    </row>
    <row r="26" spans="1:13" ht="65" x14ac:dyDescent="0.35">
      <c r="A26" s="19"/>
      <c r="B26" s="19"/>
      <c r="C26" s="88"/>
      <c r="D26" s="36"/>
      <c r="E26" s="36"/>
      <c r="F26" s="21" t="s">
        <v>30</v>
      </c>
      <c r="G26" s="74"/>
      <c r="H26" s="36"/>
      <c r="I26" s="36"/>
      <c r="J26" s="78"/>
      <c r="K26" s="82"/>
      <c r="L26" s="83"/>
      <c r="M26" s="86"/>
    </row>
    <row r="27" spans="1:13" ht="52" x14ac:dyDescent="0.35">
      <c r="A27" s="19"/>
      <c r="B27" s="19"/>
      <c r="C27" s="88"/>
      <c r="D27" s="36"/>
      <c r="E27" s="36"/>
      <c r="F27" s="21" t="s">
        <v>31</v>
      </c>
      <c r="G27" s="74"/>
      <c r="H27" s="36"/>
      <c r="I27" s="36"/>
      <c r="J27" s="78"/>
      <c r="K27" s="82"/>
      <c r="L27" s="83"/>
      <c r="M27" s="86"/>
    </row>
    <row r="28" spans="1:13" ht="78.5" thickBot="1" x14ac:dyDescent="0.4">
      <c r="A28" s="10"/>
      <c r="B28" s="10"/>
      <c r="C28" s="89"/>
      <c r="D28" s="42"/>
      <c r="E28" s="42"/>
      <c r="F28" s="18" t="s">
        <v>32</v>
      </c>
      <c r="G28" s="75"/>
      <c r="H28" s="42"/>
      <c r="I28" s="42"/>
      <c r="J28" s="79"/>
      <c r="K28" s="84"/>
      <c r="L28" s="17"/>
      <c r="M28" s="86"/>
    </row>
    <row r="29" spans="1:13" ht="16" thickBot="1" x14ac:dyDescent="0.4">
      <c r="A29" s="24"/>
      <c r="B29" s="11"/>
      <c r="C29" s="12"/>
      <c r="D29" s="12"/>
      <c r="E29" s="12"/>
      <c r="F29" s="12"/>
      <c r="G29" s="12"/>
      <c r="H29" s="12"/>
      <c r="I29" s="12"/>
      <c r="J29" s="12"/>
      <c r="K29" s="93"/>
      <c r="L29" s="94"/>
      <c r="M29" s="5"/>
    </row>
    <row r="30" spans="1:13" ht="15.75" customHeight="1" thickBot="1" x14ac:dyDescent="0.4">
      <c r="A30" s="63" t="s">
        <v>34</v>
      </c>
      <c r="B30" s="64"/>
      <c r="C30" s="65"/>
      <c r="D30" s="12"/>
      <c r="E30" s="12"/>
      <c r="F30" s="12"/>
      <c r="G30" s="25"/>
      <c r="H30" s="25"/>
      <c r="I30" s="25"/>
      <c r="J30" s="25"/>
      <c r="K30" s="66"/>
      <c r="L30" s="68"/>
      <c r="M30" s="7"/>
    </row>
    <row r="31" spans="1:13" ht="15.75" customHeight="1" thickBot="1" x14ac:dyDescent="0.4">
      <c r="A31" s="95" t="s">
        <v>35</v>
      </c>
      <c r="B31" s="96"/>
      <c r="C31" s="96"/>
      <c r="D31" s="96"/>
      <c r="E31" s="96"/>
      <c r="F31" s="96"/>
      <c r="G31" s="96"/>
      <c r="H31" s="96"/>
      <c r="I31" s="96"/>
      <c r="J31" s="96"/>
      <c r="K31" s="96"/>
      <c r="L31" s="96"/>
      <c r="M31" s="97"/>
    </row>
    <row r="32" spans="1:13" ht="221.5" thickBot="1" x14ac:dyDescent="0.4">
      <c r="A32" s="10" t="s">
        <v>14</v>
      </c>
      <c r="B32" s="12">
        <v>1</v>
      </c>
      <c r="C32" s="13" t="s">
        <v>36</v>
      </c>
      <c r="D32" s="12"/>
      <c r="E32" s="12"/>
      <c r="F32" s="12"/>
      <c r="G32" s="13" t="s">
        <v>37</v>
      </c>
      <c r="H32" s="12"/>
      <c r="I32" s="12"/>
      <c r="J32" s="27" t="s">
        <v>38</v>
      </c>
      <c r="K32" s="98"/>
      <c r="L32" s="97"/>
      <c r="M32" s="5"/>
    </row>
    <row r="33" spans="1:13" ht="89.25" customHeight="1" x14ac:dyDescent="0.35">
      <c r="A33" s="99"/>
      <c r="B33" s="76">
        <v>2</v>
      </c>
      <c r="C33" s="21" t="s">
        <v>39</v>
      </c>
      <c r="D33" s="73"/>
      <c r="E33" s="76"/>
      <c r="F33" s="76"/>
      <c r="G33" s="21" t="s">
        <v>41</v>
      </c>
      <c r="H33" s="73"/>
      <c r="I33" s="76"/>
      <c r="J33" s="100" t="s">
        <v>44</v>
      </c>
      <c r="K33" s="103"/>
      <c r="L33" s="104"/>
      <c r="M33" s="82"/>
    </row>
    <row r="34" spans="1:13" ht="65" x14ac:dyDescent="0.35">
      <c r="A34" s="28"/>
      <c r="B34" s="36"/>
      <c r="C34" s="21" t="s">
        <v>40</v>
      </c>
      <c r="D34" s="74"/>
      <c r="E34" s="36"/>
      <c r="F34" s="36"/>
      <c r="G34" s="21" t="s">
        <v>42</v>
      </c>
      <c r="H34" s="74"/>
      <c r="I34" s="36"/>
      <c r="J34" s="101"/>
      <c r="K34" s="105"/>
      <c r="L34" s="106"/>
      <c r="M34" s="82"/>
    </row>
    <row r="35" spans="1:13" ht="182.5" thickBot="1" x14ac:dyDescent="0.4">
      <c r="A35" s="31"/>
      <c r="B35" s="42"/>
      <c r="C35" s="14"/>
      <c r="D35" s="75"/>
      <c r="E35" s="42"/>
      <c r="F35" s="42"/>
      <c r="G35" s="18" t="s">
        <v>43</v>
      </c>
      <c r="H35" s="75"/>
      <c r="I35" s="42"/>
      <c r="J35" s="102"/>
      <c r="K35" s="107"/>
      <c r="L35" s="44"/>
      <c r="M35" s="82"/>
    </row>
    <row r="36" spans="1:13" ht="89.25" customHeight="1" x14ac:dyDescent="0.35">
      <c r="A36" s="99"/>
      <c r="B36" s="76">
        <v>3</v>
      </c>
      <c r="C36" s="108" t="s">
        <v>45</v>
      </c>
      <c r="D36" s="73"/>
      <c r="E36" s="76"/>
      <c r="F36" s="76"/>
      <c r="G36" s="21" t="s">
        <v>46</v>
      </c>
      <c r="H36" s="73"/>
      <c r="I36" s="76"/>
      <c r="J36" s="100" t="s">
        <v>50</v>
      </c>
      <c r="K36" s="103"/>
      <c r="L36" s="104"/>
      <c r="M36" s="82"/>
    </row>
    <row r="37" spans="1:13" ht="39" x14ac:dyDescent="0.35">
      <c r="A37" s="28"/>
      <c r="B37" s="36"/>
      <c r="C37" s="71"/>
      <c r="D37" s="74"/>
      <c r="E37" s="36"/>
      <c r="F37" s="36"/>
      <c r="G37" s="21" t="s">
        <v>47</v>
      </c>
      <c r="H37" s="74"/>
      <c r="I37" s="36"/>
      <c r="J37" s="101"/>
      <c r="K37" s="105"/>
      <c r="L37" s="106"/>
      <c r="M37" s="82"/>
    </row>
    <row r="38" spans="1:13" ht="130" x14ac:dyDescent="0.35">
      <c r="A38" s="28"/>
      <c r="B38" s="36"/>
      <c r="C38" s="71"/>
      <c r="D38" s="74"/>
      <c r="E38" s="36"/>
      <c r="F38" s="36"/>
      <c r="G38" s="21" t="s">
        <v>48</v>
      </c>
      <c r="H38" s="74"/>
      <c r="I38" s="36"/>
      <c r="J38" s="101"/>
      <c r="K38" s="105"/>
      <c r="L38" s="106"/>
      <c r="M38" s="82"/>
    </row>
    <row r="39" spans="1:13" ht="52.5" thickBot="1" x14ac:dyDescent="0.4">
      <c r="A39" s="31"/>
      <c r="B39" s="42"/>
      <c r="C39" s="72"/>
      <c r="D39" s="75"/>
      <c r="E39" s="42"/>
      <c r="F39" s="42"/>
      <c r="G39" s="18" t="s">
        <v>49</v>
      </c>
      <c r="H39" s="75"/>
      <c r="I39" s="42"/>
      <c r="J39" s="102"/>
      <c r="K39" s="107"/>
      <c r="L39" s="44"/>
      <c r="M39" s="82"/>
    </row>
    <row r="40" spans="1:13" ht="156" x14ac:dyDescent="0.35">
      <c r="A40" s="99"/>
      <c r="B40" s="76">
        <v>4</v>
      </c>
      <c r="C40" s="108" t="s">
        <v>51</v>
      </c>
      <c r="D40" s="73"/>
      <c r="E40" s="76"/>
      <c r="F40" s="76"/>
      <c r="G40" s="21" t="s">
        <v>52</v>
      </c>
      <c r="H40" s="73"/>
      <c r="I40" s="76"/>
      <c r="J40" s="109" t="s">
        <v>55</v>
      </c>
      <c r="K40" s="103"/>
      <c r="L40" s="104"/>
      <c r="M40" s="82"/>
    </row>
    <row r="41" spans="1:13" ht="52" x14ac:dyDescent="0.35">
      <c r="A41" s="28"/>
      <c r="B41" s="36"/>
      <c r="C41" s="71"/>
      <c r="D41" s="74"/>
      <c r="E41" s="36"/>
      <c r="F41" s="36"/>
      <c r="G41" s="21" t="s">
        <v>53</v>
      </c>
      <c r="H41" s="74"/>
      <c r="I41" s="36"/>
      <c r="J41" s="110"/>
      <c r="K41" s="105"/>
      <c r="L41" s="106"/>
      <c r="M41" s="82"/>
    </row>
    <row r="42" spans="1:13" ht="39.5" thickBot="1" x14ac:dyDescent="0.4">
      <c r="A42" s="31"/>
      <c r="B42" s="42"/>
      <c r="C42" s="72"/>
      <c r="D42" s="75"/>
      <c r="E42" s="42"/>
      <c r="F42" s="42"/>
      <c r="G42" s="18" t="s">
        <v>54</v>
      </c>
      <c r="H42" s="75"/>
      <c r="I42" s="42"/>
      <c r="J42" s="111"/>
      <c r="K42" s="107"/>
      <c r="L42" s="44"/>
      <c r="M42" s="82"/>
    </row>
    <row r="43" spans="1:13" ht="260.5" thickBot="1" x14ac:dyDescent="0.4">
      <c r="A43" s="31"/>
      <c r="B43" s="12">
        <v>5</v>
      </c>
      <c r="C43" s="13" t="s">
        <v>56</v>
      </c>
      <c r="D43" s="12"/>
      <c r="E43" s="12"/>
      <c r="F43" s="12"/>
      <c r="G43" s="18" t="s">
        <v>57</v>
      </c>
      <c r="H43" s="12"/>
      <c r="I43" s="12"/>
      <c r="J43" s="15" t="s">
        <v>58</v>
      </c>
      <c r="K43" s="98"/>
      <c r="L43" s="97"/>
      <c r="M43" s="5"/>
    </row>
    <row r="44" spans="1:13" ht="195" x14ac:dyDescent="0.35">
      <c r="A44" s="99"/>
      <c r="B44" s="76">
        <v>6</v>
      </c>
      <c r="C44" s="112" t="s">
        <v>59</v>
      </c>
      <c r="D44" s="76"/>
      <c r="E44" s="76"/>
      <c r="F44" s="76"/>
      <c r="G44" s="21" t="s">
        <v>60</v>
      </c>
      <c r="H44" s="73"/>
      <c r="I44" s="76"/>
      <c r="J44" s="100" t="s">
        <v>62</v>
      </c>
      <c r="K44" s="103"/>
      <c r="L44" s="104"/>
      <c r="M44" s="82"/>
    </row>
    <row r="45" spans="1:13" ht="52.5" thickBot="1" x14ac:dyDescent="0.4">
      <c r="A45" s="31"/>
      <c r="B45" s="42"/>
      <c r="C45" s="89"/>
      <c r="D45" s="42"/>
      <c r="E45" s="42"/>
      <c r="F45" s="42"/>
      <c r="G45" s="21" t="s">
        <v>61</v>
      </c>
      <c r="H45" s="75"/>
      <c r="I45" s="42"/>
      <c r="J45" s="113"/>
      <c r="K45" s="107"/>
      <c r="L45" s="44"/>
      <c r="M45" s="82"/>
    </row>
    <row r="46" spans="1:13" ht="208" x14ac:dyDescent="0.35">
      <c r="A46" s="99"/>
      <c r="B46" s="76">
        <v>7</v>
      </c>
      <c r="C46" s="112" t="s">
        <v>63</v>
      </c>
      <c r="D46" s="76"/>
      <c r="E46" s="76"/>
      <c r="F46" s="76"/>
      <c r="G46" s="33" t="s">
        <v>64</v>
      </c>
      <c r="H46" s="76"/>
      <c r="I46" s="76"/>
      <c r="J46" s="114" t="s">
        <v>67</v>
      </c>
      <c r="K46" s="117"/>
      <c r="L46" s="104"/>
      <c r="M46" s="82"/>
    </row>
    <row r="47" spans="1:13" ht="78" x14ac:dyDescent="0.35">
      <c r="A47" s="28"/>
      <c r="B47" s="36"/>
      <c r="C47" s="88"/>
      <c r="D47" s="36"/>
      <c r="E47" s="36"/>
      <c r="F47" s="36"/>
      <c r="G47" s="34" t="s">
        <v>65</v>
      </c>
      <c r="H47" s="36"/>
      <c r="I47" s="36"/>
      <c r="J47" s="115"/>
      <c r="K47" s="118"/>
      <c r="L47" s="106"/>
      <c r="M47" s="82"/>
    </row>
    <row r="48" spans="1:13" ht="52.5" thickBot="1" x14ac:dyDescent="0.4">
      <c r="A48" s="31"/>
      <c r="B48" s="42"/>
      <c r="C48" s="89"/>
      <c r="D48" s="42"/>
      <c r="E48" s="42"/>
      <c r="F48" s="42"/>
      <c r="G48" s="35" t="s">
        <v>66</v>
      </c>
      <c r="H48" s="42"/>
      <c r="I48" s="42"/>
      <c r="J48" s="116"/>
      <c r="K48" s="26"/>
      <c r="L48" s="44"/>
      <c r="M48" s="82"/>
    </row>
    <row r="49" spans="1:13" ht="63.75" customHeight="1" x14ac:dyDescent="0.35">
      <c r="A49" s="99"/>
      <c r="B49" s="76">
        <v>8</v>
      </c>
      <c r="C49" s="112" t="s">
        <v>68</v>
      </c>
      <c r="D49" s="76"/>
      <c r="E49" s="76"/>
      <c r="F49" s="76"/>
      <c r="G49" s="20" t="s">
        <v>69</v>
      </c>
      <c r="H49" s="76"/>
      <c r="I49" s="76"/>
      <c r="J49" s="119" t="s">
        <v>73</v>
      </c>
      <c r="K49" s="103"/>
      <c r="L49" s="104"/>
      <c r="M49" s="82"/>
    </row>
    <row r="50" spans="1:13" ht="104" x14ac:dyDescent="0.35">
      <c r="A50" s="28"/>
      <c r="B50" s="36"/>
      <c r="C50" s="88"/>
      <c r="D50" s="36"/>
      <c r="E50" s="36"/>
      <c r="F50" s="36"/>
      <c r="G50" s="20" t="s">
        <v>70</v>
      </c>
      <c r="H50" s="36"/>
      <c r="I50" s="36"/>
      <c r="J50" s="101"/>
      <c r="K50" s="105"/>
      <c r="L50" s="106"/>
      <c r="M50" s="82"/>
    </row>
    <row r="51" spans="1:13" ht="39" x14ac:dyDescent="0.35">
      <c r="A51" s="28"/>
      <c r="B51" s="36"/>
      <c r="C51" s="88"/>
      <c r="D51" s="36"/>
      <c r="E51" s="36"/>
      <c r="F51" s="36"/>
      <c r="G51" s="20" t="s">
        <v>71</v>
      </c>
      <c r="H51" s="36"/>
      <c r="I51" s="36"/>
      <c r="J51" s="101"/>
      <c r="K51" s="105"/>
      <c r="L51" s="106"/>
      <c r="M51" s="82"/>
    </row>
    <row r="52" spans="1:13" ht="16" thickBot="1" x14ac:dyDescent="0.4">
      <c r="A52" s="31"/>
      <c r="B52" s="42"/>
      <c r="C52" s="89"/>
      <c r="D52" s="42"/>
      <c r="E52" s="42"/>
      <c r="F52" s="42"/>
      <c r="G52" s="20" t="s">
        <v>72</v>
      </c>
      <c r="H52" s="42"/>
      <c r="I52" s="42"/>
      <c r="J52" s="102"/>
      <c r="K52" s="107"/>
      <c r="L52" s="44"/>
      <c r="M52" s="82"/>
    </row>
    <row r="53" spans="1:13" ht="299.5" thickBot="1" x14ac:dyDescent="0.4">
      <c r="A53" s="31"/>
      <c r="B53" s="12">
        <v>9</v>
      </c>
      <c r="C53" s="13" t="s">
        <v>74</v>
      </c>
      <c r="D53" s="12"/>
      <c r="E53" s="12"/>
      <c r="F53" s="12"/>
      <c r="G53" s="37" t="s">
        <v>75</v>
      </c>
      <c r="H53" s="12"/>
      <c r="I53" s="12"/>
      <c r="J53" s="15" t="s">
        <v>58</v>
      </c>
      <c r="K53" s="98"/>
      <c r="L53" s="97"/>
      <c r="M53" s="5"/>
    </row>
    <row r="54" spans="1:13" ht="312.5" thickBot="1" x14ac:dyDescent="0.4">
      <c r="A54" s="31"/>
      <c r="B54" s="12">
        <v>10</v>
      </c>
      <c r="C54" s="13" t="s">
        <v>76</v>
      </c>
      <c r="D54" s="12"/>
      <c r="E54" s="12"/>
      <c r="F54" s="12"/>
      <c r="G54" s="18" t="s">
        <v>77</v>
      </c>
      <c r="H54" s="12"/>
      <c r="I54" s="12"/>
      <c r="J54" s="15" t="s">
        <v>58</v>
      </c>
      <c r="K54" s="98"/>
      <c r="L54" s="97"/>
      <c r="M54" s="5"/>
    </row>
    <row r="55" spans="1:13" ht="338.5" thickBot="1" x14ac:dyDescent="0.4">
      <c r="A55" s="31"/>
      <c r="B55" s="12">
        <v>11</v>
      </c>
      <c r="C55" s="13"/>
      <c r="D55" s="12"/>
      <c r="E55" s="12"/>
      <c r="F55" s="12"/>
      <c r="G55" s="18" t="s">
        <v>78</v>
      </c>
      <c r="H55" s="12"/>
      <c r="I55" s="12"/>
      <c r="J55" s="15" t="s">
        <v>79</v>
      </c>
      <c r="K55" s="98"/>
      <c r="L55" s="97"/>
      <c r="M55" s="5"/>
    </row>
    <row r="56" spans="1:13" ht="234.5" thickBot="1" x14ac:dyDescent="0.4">
      <c r="A56" s="31"/>
      <c r="B56" s="12">
        <v>12</v>
      </c>
      <c r="C56" s="23"/>
      <c r="D56" s="22"/>
      <c r="E56" s="22"/>
      <c r="F56" s="22"/>
      <c r="G56" s="21" t="s">
        <v>80</v>
      </c>
      <c r="H56" s="22"/>
      <c r="I56" s="22"/>
      <c r="J56" s="29" t="s">
        <v>58</v>
      </c>
      <c r="K56" s="98"/>
      <c r="L56" s="97"/>
      <c r="M56" s="5"/>
    </row>
    <row r="57" spans="1:13" ht="286.5" thickBot="1" x14ac:dyDescent="0.4">
      <c r="A57" s="31"/>
      <c r="B57" s="12">
        <v>13</v>
      </c>
      <c r="C57" s="38"/>
      <c r="D57" s="39"/>
      <c r="E57" s="39"/>
      <c r="F57" s="39"/>
      <c r="G57" s="37" t="s">
        <v>81</v>
      </c>
      <c r="H57" s="39"/>
      <c r="I57" s="39"/>
      <c r="J57" s="40" t="s">
        <v>82</v>
      </c>
      <c r="K57" s="98"/>
      <c r="L57" s="97"/>
      <c r="M57" s="5"/>
    </row>
    <row r="58" spans="1:13" ht="63.75" customHeight="1" x14ac:dyDescent="0.35">
      <c r="A58" s="99"/>
      <c r="B58" s="76">
        <v>14</v>
      </c>
      <c r="C58" s="112"/>
      <c r="D58" s="76"/>
      <c r="E58" s="76"/>
      <c r="F58" s="76"/>
      <c r="G58" s="21" t="s">
        <v>83</v>
      </c>
      <c r="H58" s="73"/>
      <c r="I58" s="76"/>
      <c r="J58" s="100" t="s">
        <v>87</v>
      </c>
      <c r="K58" s="103"/>
      <c r="L58" s="104"/>
      <c r="M58" s="82"/>
    </row>
    <row r="59" spans="1:13" ht="91" x14ac:dyDescent="0.35">
      <c r="A59" s="28"/>
      <c r="B59" s="36"/>
      <c r="C59" s="88"/>
      <c r="D59" s="36"/>
      <c r="E59" s="36"/>
      <c r="F59" s="36"/>
      <c r="G59" s="21" t="s">
        <v>84</v>
      </c>
      <c r="H59" s="74"/>
      <c r="I59" s="36"/>
      <c r="J59" s="101"/>
      <c r="K59" s="105"/>
      <c r="L59" s="106"/>
      <c r="M59" s="82"/>
    </row>
    <row r="60" spans="1:13" ht="52" x14ac:dyDescent="0.35">
      <c r="A60" s="28"/>
      <c r="B60" s="36"/>
      <c r="C60" s="88"/>
      <c r="D60" s="36"/>
      <c r="E60" s="36"/>
      <c r="F60" s="36"/>
      <c r="G60" s="21" t="s">
        <v>85</v>
      </c>
      <c r="H60" s="74"/>
      <c r="I60" s="36"/>
      <c r="J60" s="101"/>
      <c r="K60" s="105"/>
      <c r="L60" s="106"/>
      <c r="M60" s="82"/>
    </row>
    <row r="61" spans="1:13" ht="26.5" thickBot="1" x14ac:dyDescent="0.4">
      <c r="A61" s="31"/>
      <c r="B61" s="42"/>
      <c r="C61" s="89"/>
      <c r="D61" s="42"/>
      <c r="E61" s="42"/>
      <c r="F61" s="42"/>
      <c r="G61" s="18" t="s">
        <v>86</v>
      </c>
      <c r="H61" s="75"/>
      <c r="I61" s="42"/>
      <c r="J61" s="102"/>
      <c r="K61" s="107"/>
      <c r="L61" s="44"/>
      <c r="M61" s="82"/>
    </row>
    <row r="62" spans="1:13" ht="208.5" thickBot="1" x14ac:dyDescent="0.4">
      <c r="A62" s="31"/>
      <c r="B62" s="12">
        <v>15</v>
      </c>
      <c r="C62" s="13"/>
      <c r="D62" s="12"/>
      <c r="E62" s="12"/>
      <c r="F62" s="12"/>
      <c r="G62" s="41" t="s">
        <v>88</v>
      </c>
      <c r="H62" s="42"/>
      <c r="I62" s="12"/>
      <c r="J62" s="15" t="s">
        <v>89</v>
      </c>
      <c r="K62" s="98"/>
      <c r="L62" s="97"/>
      <c r="M62" s="5"/>
    </row>
    <row r="63" spans="1:13" ht="260.5" thickBot="1" x14ac:dyDescent="0.4">
      <c r="A63" s="31"/>
      <c r="B63" s="12">
        <v>16</v>
      </c>
      <c r="C63" s="13" t="s">
        <v>90</v>
      </c>
      <c r="D63" s="12"/>
      <c r="E63" s="12"/>
      <c r="F63" s="12"/>
      <c r="G63" s="37" t="s">
        <v>91</v>
      </c>
      <c r="H63" s="12"/>
      <c r="I63" s="12"/>
      <c r="J63" s="15" t="s">
        <v>92</v>
      </c>
      <c r="K63" s="98"/>
      <c r="L63" s="97"/>
      <c r="M63" s="5"/>
    </row>
    <row r="64" spans="1:13" ht="325.5" thickBot="1" x14ac:dyDescent="0.4">
      <c r="A64" s="31"/>
      <c r="B64" s="12">
        <v>17</v>
      </c>
      <c r="C64" s="13" t="s">
        <v>93</v>
      </c>
      <c r="D64" s="12"/>
      <c r="E64" s="12"/>
      <c r="F64" s="12"/>
      <c r="G64" s="18" t="s">
        <v>94</v>
      </c>
      <c r="H64" s="12"/>
      <c r="I64" s="12"/>
      <c r="J64" s="15" t="s">
        <v>95</v>
      </c>
      <c r="K64" s="98"/>
      <c r="L64" s="97"/>
      <c r="M64" s="5"/>
    </row>
    <row r="65" spans="1:13" ht="208" x14ac:dyDescent="0.35">
      <c r="A65" s="99"/>
      <c r="B65" s="76">
        <v>18</v>
      </c>
      <c r="C65" s="112"/>
      <c r="D65" s="76"/>
      <c r="E65" s="76"/>
      <c r="F65" s="76"/>
      <c r="G65" s="20" t="s">
        <v>96</v>
      </c>
      <c r="H65" s="76"/>
      <c r="I65" s="76"/>
      <c r="J65" s="100" t="s">
        <v>99</v>
      </c>
      <c r="K65" s="103"/>
      <c r="L65" s="104"/>
      <c r="M65" s="82"/>
    </row>
    <row r="66" spans="1:13" ht="52" x14ac:dyDescent="0.35">
      <c r="A66" s="28"/>
      <c r="B66" s="36"/>
      <c r="C66" s="88"/>
      <c r="D66" s="36"/>
      <c r="E66" s="36"/>
      <c r="F66" s="36"/>
      <c r="G66" s="20" t="s">
        <v>97</v>
      </c>
      <c r="H66" s="36"/>
      <c r="I66" s="36"/>
      <c r="J66" s="101"/>
      <c r="K66" s="105"/>
      <c r="L66" s="106"/>
      <c r="M66" s="82"/>
    </row>
    <row r="67" spans="1:13" ht="26.5" thickBot="1" x14ac:dyDescent="0.4">
      <c r="A67" s="31"/>
      <c r="B67" s="42"/>
      <c r="C67" s="89"/>
      <c r="D67" s="42"/>
      <c r="E67" s="42"/>
      <c r="F67" s="42"/>
      <c r="G67" s="20" t="s">
        <v>98</v>
      </c>
      <c r="H67" s="42"/>
      <c r="I67" s="42"/>
      <c r="J67" s="102"/>
      <c r="K67" s="107"/>
      <c r="L67" s="44"/>
      <c r="M67" s="82"/>
    </row>
    <row r="68" spans="1:13" ht="234" x14ac:dyDescent="0.35">
      <c r="A68" s="99"/>
      <c r="B68" s="76">
        <v>19</v>
      </c>
      <c r="C68" s="76"/>
      <c r="D68" s="76"/>
      <c r="E68" s="76"/>
      <c r="F68" s="76"/>
      <c r="G68" s="43" t="s">
        <v>100</v>
      </c>
      <c r="H68" s="73"/>
      <c r="I68" s="76"/>
      <c r="J68" s="100" t="s">
        <v>102</v>
      </c>
      <c r="K68" s="103"/>
      <c r="L68" s="104"/>
      <c r="M68" s="82"/>
    </row>
    <row r="69" spans="1:13" ht="26.5" thickBot="1" x14ac:dyDescent="0.4">
      <c r="A69" s="31"/>
      <c r="B69" s="42"/>
      <c r="C69" s="42"/>
      <c r="D69" s="42"/>
      <c r="E69" s="42"/>
      <c r="F69" s="42"/>
      <c r="G69" s="18" t="s">
        <v>101</v>
      </c>
      <c r="H69" s="75"/>
      <c r="I69" s="42"/>
      <c r="J69" s="102"/>
      <c r="K69" s="107"/>
      <c r="L69" s="44"/>
      <c r="M69" s="82"/>
    </row>
    <row r="70" spans="1:13" ht="145.5" thickBot="1" x14ac:dyDescent="0.4">
      <c r="A70" s="31"/>
      <c r="B70" s="12">
        <v>20</v>
      </c>
      <c r="C70" s="44"/>
      <c r="D70" s="44"/>
      <c r="E70" s="18" t="s">
        <v>103</v>
      </c>
      <c r="F70" s="44"/>
      <c r="G70" s="44"/>
      <c r="H70" s="44"/>
      <c r="I70" s="44"/>
      <c r="J70" s="27" t="s">
        <v>104</v>
      </c>
      <c r="K70" s="98"/>
      <c r="L70" s="97"/>
      <c r="M70" s="5"/>
    </row>
    <row r="71" spans="1:13" ht="145.5" thickBot="1" x14ac:dyDescent="0.4">
      <c r="A71" s="31"/>
      <c r="B71" s="12">
        <v>21</v>
      </c>
      <c r="C71" s="44"/>
      <c r="D71" s="44"/>
      <c r="E71" s="18" t="s">
        <v>105</v>
      </c>
      <c r="F71" s="44"/>
      <c r="G71" s="44"/>
      <c r="H71" s="44"/>
      <c r="I71" s="44"/>
      <c r="J71" s="27" t="s">
        <v>104</v>
      </c>
      <c r="K71" s="98"/>
      <c r="L71" s="97"/>
      <c r="M71" s="5"/>
    </row>
    <row r="72" spans="1:13" ht="145.5" thickBot="1" x14ac:dyDescent="0.4">
      <c r="A72" s="31"/>
      <c r="B72" s="12">
        <v>22</v>
      </c>
      <c r="C72" s="44"/>
      <c r="D72" s="18" t="s">
        <v>106</v>
      </c>
      <c r="E72" s="35"/>
      <c r="F72" s="44"/>
      <c r="G72" s="44"/>
      <c r="H72" s="44"/>
      <c r="I72" s="44"/>
      <c r="J72" s="45" t="s">
        <v>107</v>
      </c>
      <c r="K72" s="95"/>
      <c r="L72" s="97"/>
      <c r="M72" s="5"/>
    </row>
    <row r="73" spans="1:13" ht="145.5" thickBot="1" x14ac:dyDescent="0.4">
      <c r="A73" s="31"/>
      <c r="B73" s="12">
        <v>23</v>
      </c>
      <c r="C73" s="44"/>
      <c r="D73" s="18" t="s">
        <v>108</v>
      </c>
      <c r="E73" s="35"/>
      <c r="F73" s="44"/>
      <c r="G73" s="44"/>
      <c r="H73" s="44"/>
      <c r="I73" s="44"/>
      <c r="J73" s="30" t="s">
        <v>107</v>
      </c>
      <c r="K73" s="95"/>
      <c r="L73" s="97"/>
      <c r="M73" s="5"/>
    </row>
    <row r="74" spans="1:13" ht="130.5" thickBot="1" x14ac:dyDescent="0.4">
      <c r="A74" s="31"/>
      <c r="B74" s="12">
        <v>24</v>
      </c>
      <c r="C74" s="44"/>
      <c r="D74" s="18" t="s">
        <v>109</v>
      </c>
      <c r="E74" s="35"/>
      <c r="F74" s="44"/>
      <c r="G74" s="44"/>
      <c r="H74" s="44"/>
      <c r="I74" s="44"/>
      <c r="J74" s="46" t="s">
        <v>110</v>
      </c>
      <c r="K74" s="95"/>
      <c r="L74" s="97"/>
      <c r="M74" s="5"/>
    </row>
    <row r="75" spans="1:13" ht="130.5" thickBot="1" x14ac:dyDescent="0.4">
      <c r="A75" s="31"/>
      <c r="B75" s="12">
        <v>25</v>
      </c>
      <c r="C75" s="44"/>
      <c r="D75" s="18" t="s">
        <v>111</v>
      </c>
      <c r="E75" s="35"/>
      <c r="F75" s="44"/>
      <c r="G75" s="44"/>
      <c r="H75" s="44"/>
      <c r="I75" s="44"/>
      <c r="J75" s="47" t="s">
        <v>110</v>
      </c>
      <c r="K75" s="95"/>
      <c r="L75" s="97"/>
      <c r="M75" s="5"/>
    </row>
    <row r="76" spans="1:13" ht="16" thickBot="1" x14ac:dyDescent="0.4">
      <c r="A76" s="31"/>
      <c r="B76" s="12">
        <v>26</v>
      </c>
      <c r="C76" s="44"/>
      <c r="D76" s="44"/>
      <c r="E76" s="35"/>
      <c r="F76" s="44"/>
      <c r="G76" s="44"/>
      <c r="H76" s="44"/>
      <c r="I76" s="44"/>
      <c r="J76" s="47"/>
      <c r="K76" s="95"/>
      <c r="L76" s="97"/>
      <c r="M76" s="5"/>
    </row>
    <row r="77" spans="1:13" ht="16" thickBot="1" x14ac:dyDescent="0.4">
      <c r="A77" s="10"/>
      <c r="B77" s="11"/>
      <c r="C77" s="12"/>
      <c r="D77" s="12"/>
      <c r="E77" s="12"/>
      <c r="F77" s="12"/>
      <c r="G77" s="12"/>
      <c r="H77" s="12"/>
      <c r="I77" s="12"/>
      <c r="J77" s="12"/>
      <c r="K77" s="62"/>
      <c r="L77" s="38"/>
      <c r="M77" s="5"/>
    </row>
    <row r="78" spans="1:13" ht="38.25" customHeight="1" thickBot="1" x14ac:dyDescent="0.4">
      <c r="A78" s="63" t="s">
        <v>112</v>
      </c>
      <c r="B78" s="64"/>
      <c r="C78" s="65"/>
      <c r="D78" s="12"/>
      <c r="E78" s="12"/>
      <c r="F78" s="12"/>
      <c r="G78" s="66"/>
      <c r="H78" s="67"/>
      <c r="I78" s="67"/>
      <c r="J78" s="67"/>
      <c r="K78" s="68"/>
      <c r="L78" s="82"/>
      <c r="M78" s="5"/>
    </row>
    <row r="79" spans="1:13" ht="25.5" customHeight="1" thickBot="1" x14ac:dyDescent="0.4">
      <c r="A79" s="56" t="s">
        <v>113</v>
      </c>
      <c r="B79" s="57"/>
      <c r="C79" s="58"/>
      <c r="D79" s="12"/>
      <c r="E79" s="12"/>
      <c r="F79" s="12"/>
      <c r="G79" s="120"/>
      <c r="H79" s="121"/>
      <c r="I79" s="121"/>
      <c r="J79" s="121"/>
      <c r="K79" s="122"/>
      <c r="L79" s="82"/>
      <c r="M79" s="5"/>
    </row>
  </sheetData>
  <hyperlinks>
    <hyperlink ref="J32" r:id="rId1" xr:uid="{0F12F1A1-F498-47F2-8B68-3B4C267E1C6C}"/>
    <hyperlink ref="J40" r:id="rId2" xr:uid="{ACD3B82C-F16D-4E1E-BE15-7B1CBFFF09CA}"/>
    <hyperlink ref="J70" r:id="rId3" xr:uid="{2E75C96F-B3C5-408D-A009-01BA575CAA94}"/>
    <hyperlink ref="J71" r:id="rId4" xr:uid="{2F5F8923-0F81-4EA0-A823-F4E12A338C80}"/>
    <hyperlink ref="J72" r:id="rId5" xr:uid="{0380F51E-66C9-4C3E-A1E4-85D1F7BDB60B}"/>
    <hyperlink ref="J73" r:id="rId6" xr:uid="{B036CAD9-F28B-4D6A-9F25-2D377ABCF17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Pendidikan</vt:lpstr>
      <vt:lpstr>Penelitian</vt:lpstr>
      <vt:lpstr>Pengabdian</vt:lpstr>
      <vt:lpstr>Pengembangan Lainnya</vt:lpstr>
      <vt:lpstr>Sheet5</vt:lpstr>
      <vt:lpstr>Sheet6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notebook lenovo</cp:lastModifiedBy>
  <dcterms:created xsi:type="dcterms:W3CDTF">2026-05-23T05:20:03Z</dcterms:created>
  <dcterms:modified xsi:type="dcterms:W3CDTF">2026-05-23T16:20:10Z</dcterms:modified>
</cp:coreProperties>
</file>