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AMI PRODI PENJAS\TA 2024@2025\"/>
    </mc:Choice>
  </mc:AlternateContent>
  <bookViews>
    <workbookView xWindow="0" yWindow="0" windowWidth="19200" windowHeight="719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8" i="1" l="1"/>
  <c r="E7" i="1"/>
  <c r="E6" i="1"/>
  <c r="E4" i="1"/>
  <c r="D7" i="1"/>
  <c r="D8" i="1"/>
  <c r="D9" i="1"/>
  <c r="E9" i="1" s="1"/>
  <c r="D10" i="1"/>
  <c r="E10" i="1" s="1"/>
  <c r="D6" i="1"/>
  <c r="D5" i="1"/>
  <c r="E5" i="1" s="1"/>
  <c r="D4" i="1"/>
  <c r="D11" i="1" s="1"/>
  <c r="E11" i="1" l="1"/>
</calcChain>
</file>

<file path=xl/sharedStrings.xml><?xml version="1.0" encoding="utf-8"?>
<sst xmlns="http://schemas.openxmlformats.org/spreadsheetml/2006/main" count="14" uniqueCount="14">
  <si>
    <t>Jumlah mahasiswa aktif</t>
  </si>
  <si>
    <t>UKM Ganjil</t>
  </si>
  <si>
    <t>UKM Genap</t>
  </si>
  <si>
    <t>Wisuda</t>
  </si>
  <si>
    <t>Microteaching</t>
  </si>
  <si>
    <t>Turnitin</t>
  </si>
  <si>
    <t>Pemasukan</t>
  </si>
  <si>
    <t>Pelatihan Sripsi</t>
  </si>
  <si>
    <t>Toefl</t>
  </si>
  <si>
    <t>Satuan</t>
  </si>
  <si>
    <t xml:space="preserve">Jumlah </t>
  </si>
  <si>
    <t>Jumlah Total</t>
  </si>
  <si>
    <t>Per mahasiswa/tahun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</si>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</sst>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p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topLeftCell="D11" workbookViewId="0">
      <selection activeCell="F11" sqref="F11"/>
    </sheetView>
  </sheetViews>
  <sheetFormatPr defaultRowHeight="14.5" x14ac:dyDescent="0.35"/>
  <cols>
    <col min="2" max="4" width="22.453125" customWidth="1"/>
    <col min="5" max="5" width="24.1796875" customWidth="1"/>
    <col min="6" max="6" width="14.453125" customWidth="1"/>
    <col min="7" max="7" width="16.26953125" customWidth="1"/>
    <col min="8" max="8" width="13.81640625" customWidth="1"/>
    <col min="9" max="9" width="14.81640625" customWidth="1"/>
  </cols>
  <sheetData>
    <row r="2" spans="1:6" ht="30" customHeight="1" x14ac:dyDescent="0.35">
      <c r="B2" t="s">
        <v>0</v>
      </c>
      <c r="C2">
        <v>6134</v>
      </c>
    </row>
    <row r="3" spans="1:6" ht="30" customHeight="1" x14ac:dyDescent="0.35">
      <c r="A3" s="6" t="s">
        <v>13</v>
      </c>
      <c r="B3" s="5" t="s">
        <v>6</v>
      </c>
      <c r="C3" s="5" t="s">
        <v>9</v>
      </c>
      <c r="D3" s="5" t="s">
        <v>12</v>
      </c>
      <c r="E3" s="5" t="s">
        <v>11</v>
      </c>
    </row>
    <row r="4" spans="1:6" ht="30" customHeight="1" x14ac:dyDescent="0.35">
      <c r="A4" s="2">
        <v>1</v>
      </c>
      <c r="B4" s="3" t="s">
        <v>1</v>
      </c>
      <c r="C4" s="4">
        <v>3950000</v>
      </c>
      <c r="D4" s="4">
        <f>C4</f>
        <v>3950000</v>
      </c>
      <c r="E4" s="4">
        <f>D4*C2</f>
        <v>24229300000</v>
      </c>
    </row>
    <row r="5" spans="1:6" ht="30" customHeight="1" x14ac:dyDescent="0.35">
      <c r="A5" s="2">
        <v>2</v>
      </c>
      <c r="B5" s="3" t="s">
        <v>2</v>
      </c>
      <c r="C5" s="4">
        <v>3950000</v>
      </c>
      <c r="D5" s="4">
        <f>C5</f>
        <v>3950000</v>
      </c>
      <c r="E5" s="4">
        <f>D5*C2</f>
        <v>24229300000</v>
      </c>
    </row>
    <row r="6" spans="1:6" ht="30" customHeight="1" x14ac:dyDescent="0.35">
      <c r="A6" s="2">
        <v>3</v>
      </c>
      <c r="B6" s="3" t="s">
        <v>3</v>
      </c>
      <c r="C6" s="4">
        <v>2950000</v>
      </c>
      <c r="D6" s="4">
        <f>C6/4</f>
        <v>737500</v>
      </c>
      <c r="E6" s="4">
        <f>D6*C2</f>
        <v>4523825000</v>
      </c>
    </row>
    <row r="7" spans="1:6" ht="30" customHeight="1" x14ac:dyDescent="0.35">
      <c r="A7" s="2">
        <v>4</v>
      </c>
      <c r="B7" s="3" t="s">
        <v>4</v>
      </c>
      <c r="C7" s="4">
        <v>145000</v>
      </c>
      <c r="D7" s="4">
        <f t="shared" ref="D7:D10" si="0">C7/4</f>
        <v>36250</v>
      </c>
      <c r="E7" s="4">
        <f>D7*C2</f>
        <v>222357500</v>
      </c>
    </row>
    <row r="8" spans="1:6" ht="30" customHeight="1" x14ac:dyDescent="0.35">
      <c r="A8" s="2">
        <v>5</v>
      </c>
      <c r="B8" s="3" t="s">
        <v>5</v>
      </c>
      <c r="C8" s="4">
        <v>75000</v>
      </c>
      <c r="D8" s="4">
        <f t="shared" si="0"/>
        <v>18750</v>
      </c>
      <c r="E8" s="4">
        <f>D8*C2</f>
        <v>115012500</v>
      </c>
    </row>
    <row r="9" spans="1:6" ht="30" customHeight="1" x14ac:dyDescent="0.35">
      <c r="A9" s="2">
        <v>6</v>
      </c>
      <c r="B9" s="3" t="s">
        <v>7</v>
      </c>
      <c r="C9" s="4">
        <v>150000</v>
      </c>
      <c r="D9" s="4">
        <f t="shared" si="0"/>
        <v>37500</v>
      </c>
      <c r="E9" s="4">
        <f>D9*C2</f>
        <v>230025000</v>
      </c>
    </row>
    <row r="10" spans="1:6" ht="30" customHeight="1" x14ac:dyDescent="0.35">
      <c r="A10" s="2">
        <v>7</v>
      </c>
      <c r="B10" s="3" t="s">
        <v>8</v>
      </c>
      <c r="C10" s="4">
        <v>150000</v>
      </c>
      <c r="D10" s="4">
        <f t="shared" si="0"/>
        <v>37500</v>
      </c>
      <c r="E10" s="4">
        <f>D10*C2</f>
        <v>230025000</v>
      </c>
    </row>
    <row r="11" spans="1:6" ht="30" customHeight="1" x14ac:dyDescent="0.35">
      <c r="A11" s="8" t="s">
        <v>10</v>
      </c>
      <c r="B11" s="9"/>
      <c r="C11" s="10"/>
      <c r="D11" s="7">
        <f>SUM(D4:D10)</f>
        <v>8767500</v>
      </c>
      <c r="E11" s="7">
        <f>SUM(E4:E10)</f>
        <v>53779845000</v>
      </c>
      <c r="F11" s="1"/>
    </row>
  </sheetData>
  <mergeCells count="1">
    <mergeCell ref="A11:C1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my_HOME</cp:lastModifiedBy>
  <dcterms:created xsi:type="dcterms:W3CDTF">2025-11-12T03:45:41Z</dcterms:created>
  <dcterms:modified xsi:type="dcterms:W3CDTF">2025-11-17T02:43:41Z</dcterms:modified>
</cp:coreProperties>
</file>