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CD53596F-9D31-4726-92B7-8AFED48E698F}" xr6:coauthVersionLast="47" xr6:coauthVersionMax="47" xr10:uidLastSave="{00000000-0000-0000-0000-000000000000}"/>
  <bookViews>
    <workbookView xWindow="-110" yWindow="-110" windowWidth="19420" windowHeight="10300" xr2:uid="{0F05702F-1310-431C-9F25-8CA9E6E151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2" i="1" l="1"/>
  <c r="V21" i="1"/>
  <c r="V20" i="1"/>
  <c r="V19" i="1"/>
  <c r="V18" i="1"/>
  <c r="V17" i="1"/>
  <c r="V16" i="1"/>
  <c r="V15" i="1"/>
  <c r="V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0" authorId="0" shapeId="0" xr:uid="{A588A746-C428-48B1-A2B4-BEF32C3EB948}">
      <text>
        <r>
          <rPr>
            <sz val="11"/>
            <color theme="1"/>
            <rFont val="Arial"/>
            <family val="2"/>
          </rPr>
          <t>======
ID#AAAASk0MSbY
nabiel    (2021-12-27 10:33:35)
Judul Penelitian dan PkM tercatat di unit/lembaga yang mengelola kegiatan Penelitian/PkM di tingkat Perguruan Tinggi/UPPS.</t>
        </r>
      </text>
    </comment>
    <comment ref="E10" authorId="0" shapeId="0" xr:uid="{B3A900AF-A07B-4ED9-BF31-056491ED8A1F}">
      <text>
        <r>
          <rPr>
            <sz val="11"/>
            <color theme="1"/>
            <rFont val="Arial"/>
            <family val="2"/>
          </rPr>
          <t>======
ID#AAAASk0MSco
nabiel    (2021-12-27 10:33:35)
Bentuk integrasi dapat berupa tambahan materi perkuliahan, studi kasus, Bab/ Subbab dalam buku ajar, bahan ajar, atau bentuk lain yang relevan.</t>
        </r>
      </text>
    </comment>
  </commentList>
</comments>
</file>

<file path=xl/sharedStrings.xml><?xml version="1.0" encoding="utf-8"?>
<sst xmlns="http://schemas.openxmlformats.org/spreadsheetml/2006/main" count="169" uniqueCount="69">
  <si>
    <t>Tabel 5.c Integrasi Kegiatan Penelitian/PkM dalam Pembelajaran</t>
  </si>
  <si>
    <t>&lt;&lt;&lt; Daftar Tabel</t>
  </si>
  <si>
    <t>Tambahan Materi Perkuliahan</t>
  </si>
  <si>
    <t>Studi Kasus</t>
  </si>
  <si>
    <t>Bab/ Subbab dalam buku ajar</t>
  </si>
  <si>
    <t>Bahan Ajar</t>
  </si>
  <si>
    <t>Check</t>
  </si>
  <si>
    <t>Bentuk Lain yang Relevan</t>
  </si>
  <si>
    <t>V</t>
  </si>
  <si>
    <t>No.</t>
  </si>
  <si>
    <t>Nama Dosen</t>
  </si>
  <si>
    <t>Judul Penelitian/PkM</t>
  </si>
  <si>
    <t>Mata Kuliah</t>
  </si>
  <si>
    <t>Bentuk Integrasi</t>
  </si>
  <si>
    <t>Tahun Penelitian/PkM</t>
  </si>
  <si>
    <t>Tingkat Penelitian/PkM</t>
  </si>
  <si>
    <t>Kesesuaian Penelitian dengan Roadmap</t>
  </si>
  <si>
    <t>TS-2</t>
  </si>
  <si>
    <t>TS-1</t>
  </si>
  <si>
    <t>TS</t>
  </si>
  <si>
    <t>Internasional</t>
  </si>
  <si>
    <t>Nasional</t>
  </si>
  <si>
    <t>PT/Wilayah</t>
  </si>
  <si>
    <t>Sesuai</t>
  </si>
  <si>
    <t>Kurang Sesuai</t>
  </si>
  <si>
    <t>Tidak Sesuai</t>
  </si>
  <si>
    <t>Ir. Abdul Azis, ST, MT</t>
  </si>
  <si>
    <t>Analisa Setting Relai Arus Lebih (OCR) Dan Relai Gangguan Tanah (GFR) Pada Penyulang Gurami Gardu Induk Sungai Kedukan Palembang</t>
  </si>
  <si>
    <t>Sistem Distribusi</t>
  </si>
  <si>
    <t>Info</t>
  </si>
  <si>
    <t>Ir. Nita Nurdiana, ST, MT</t>
  </si>
  <si>
    <t>Mini Smartdryer (Perancangan Pengendali Temperatur Pada Alat  Pengering Makanan Skala Mini)</t>
  </si>
  <si>
    <t>Teknik Digital</t>
  </si>
  <si>
    <t>Jumlah Dosen</t>
  </si>
  <si>
    <t>Ir. M. Saleh Al Amin, MT, IPM</t>
  </si>
  <si>
    <t>Penggunaan Panel Surya Sebagai Pembangkit Listrik Pada Alat Pengering Makanan</t>
  </si>
  <si>
    <t>Teknologi Energi</t>
  </si>
  <si>
    <t>Jumlah Judul Penelitian/PkM</t>
  </si>
  <si>
    <t>Perancangan Pengunjung Perpustakaan Berbasis WEB</t>
  </si>
  <si>
    <t>Jumlah Mata Kuliah</t>
  </si>
  <si>
    <t>Analisis Keandalan Sistem Distribusi 20 kV Pada Penyulang Bandung Gardu Induk Talang Ratu</t>
  </si>
  <si>
    <t>Jumlah Tingkat Penelitian/PkM Internasional</t>
  </si>
  <si>
    <t>Sosialisasi Penggunaan Panel Surya Sebagai Energi Listrik Alternatif Untuk Pengadaan Air pada sawah tadah hujan di Desa Jejawi, Ogan Komering Ilir</t>
  </si>
  <si>
    <t>Jumlah Tingkat Penelitian/PkM Nasional</t>
  </si>
  <si>
    <t>Ir. Perawati, ST, MT</t>
  </si>
  <si>
    <t>Perencanaan Pembangkit Listrik Tenaga Surya di Perumahan Karyanan PT. Cipta Lestari Sawit Bumirejo Estate</t>
  </si>
  <si>
    <t>Pembangkit Energi Listrik</t>
  </si>
  <si>
    <t>Jumlah Tingkat Penelitian/PkM Wilayah</t>
  </si>
  <si>
    <t>Ir. Irine Kartika P, ST, MT</t>
  </si>
  <si>
    <t>Pengenalan Instalasi Listrik Rumah yang aman sesuai standar PUIL</t>
  </si>
  <si>
    <t>Bahan-bahan Listrik</t>
  </si>
  <si>
    <t>Jumlah Penelitian dengan roadmap yang sesuai</t>
  </si>
  <si>
    <t>Sosialisasi Pemasangan Instalasi Listrik Penerangan Sesuai Standar PUIL di SMK Setianegara Sembawa</t>
  </si>
  <si>
    <t>Teknik Instalasi dan Penerangan</t>
  </si>
  <si>
    <t>Jumlah Penelitian dengan roadmap yang kurang sesuai</t>
  </si>
  <si>
    <t>Ir. Emidiana, ST, MT</t>
  </si>
  <si>
    <t>Pengaruh Intensitas Cahaya Matahari Terhadap Daya Keluaran Panel Surya</t>
  </si>
  <si>
    <t>Dasar Konversi Energi Listrik</t>
  </si>
  <si>
    <t>Jumlah Penelitian dengan roadmap yang tidak sesuai</t>
  </si>
  <si>
    <t>Sosialisasi dan penyuluhan Peningkatan dan Penerapan SMK3L bagi Para pPekerja Pada Pembangunan Tahap IX RSUD Siti Fatimah Sumatera Selatan</t>
  </si>
  <si>
    <t>K3 Listrik</t>
  </si>
  <si>
    <t>K3 Laboratorium Bagi Siswa SMA Meranti  Pedamaran Ogan Komering Ilir</t>
  </si>
  <si>
    <t>Pengenalan Instalasi  Listrik Rumah yang aman Sesuai Standar PUIL</t>
  </si>
  <si>
    <t>Bahan-bahan listrik</t>
  </si>
  <si>
    <t>Pelatihan Pemasangan Instalasi Listrik Listrik Bagi Karang Taruna Desa Seritanjung  Kecamatan Batu Kecamatan  Tanjung Batu Kecamatan Ogan Ilir</t>
  </si>
  <si>
    <t>Bahan Bahan Listrik</t>
  </si>
  <si>
    <t>Potensi Sungai Air Selapah Sebagai PLTMH</t>
  </si>
  <si>
    <t>Pengendali Tegangan batere dengan menggunakan Sistem charge  Controller PWM</t>
  </si>
  <si>
    <t>sistem kendali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</si>
</sst>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Arial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Arial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6FF33"/>
        <bgColor rgb="FF66FF33"/>
      </patternFill>
    </fill>
    <fill>
      <patternFill patternType="solid">
        <fgColor rgb="FF8DB3E2"/>
        <bgColor rgb="FF8DB3E2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2" borderId="0" xfId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4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5" fillId="0" borderId="0" xfId="0" applyFont="1"/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B7BD-7EEF-4541-905A-B2A0DD38FFF5}">
  <dimension ref="A1:AA1003"/>
  <sheetViews>
    <sheetView tabSelected="1" workbookViewId="0">
      <selection sqref="A1:XFD1048576"/>
    </sheetView>
  </sheetViews>
  <sheetFormatPr defaultColWidth="13.7265625" defaultRowHeight="14.5" x14ac:dyDescent="0.35"/>
  <cols>
    <col min="1" max="1" width="6.6328125" customWidth="1"/>
    <col min="2" max="2" width="30.36328125" customWidth="1"/>
    <col min="3" max="3" width="30" customWidth="1"/>
    <col min="4" max="4" width="18.6328125" customWidth="1"/>
    <col min="5" max="5" width="24.08984375" customWidth="1"/>
    <col min="7" max="7" width="12.08984375" customWidth="1"/>
    <col min="9" max="10" width="10.36328125" customWidth="1"/>
    <col min="11" max="11" width="9.36328125" customWidth="1"/>
    <col min="12" max="27" width="8.26953125" customWidth="1"/>
  </cols>
  <sheetData>
    <row r="1" spans="1:27" ht="14.25" customHeight="1" x14ac:dyDescent="0.3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4.25" customHeight="1" x14ac:dyDescent="0.35">
      <c r="A2" s="1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4.25" hidden="1" customHeight="1" x14ac:dyDescent="0.35">
      <c r="A3" s="1"/>
      <c r="B3" s="2"/>
      <c r="C3" s="2"/>
      <c r="D3" s="2"/>
      <c r="E3" s="2"/>
      <c r="F3" s="2"/>
      <c r="G3" s="2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4.25" hidden="1" customHeight="1" x14ac:dyDescent="0.35">
      <c r="A4" s="1"/>
      <c r="B4" s="2"/>
      <c r="C4" s="2"/>
      <c r="D4" s="2" t="s">
        <v>2</v>
      </c>
      <c r="E4" s="2"/>
      <c r="F4" s="2"/>
      <c r="G4" s="2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4.25" hidden="1" customHeight="1" x14ac:dyDescent="0.35">
      <c r="A5" s="1"/>
      <c r="B5" s="2"/>
      <c r="C5" s="2"/>
      <c r="D5" s="2" t="s">
        <v>3</v>
      </c>
      <c r="E5" s="2"/>
      <c r="F5" s="2"/>
      <c r="G5" s="2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4.25" hidden="1" customHeight="1" x14ac:dyDescent="0.35">
      <c r="A6" s="1"/>
      <c r="B6" s="2"/>
      <c r="C6" s="2"/>
      <c r="D6" s="2" t="s">
        <v>4</v>
      </c>
      <c r="E6" s="2"/>
      <c r="F6" s="2"/>
      <c r="G6" s="2"/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4.25" hidden="1" customHeight="1" x14ac:dyDescent="0.35">
      <c r="A7" s="1"/>
      <c r="B7" s="2"/>
      <c r="C7" s="2"/>
      <c r="D7" s="2" t="s">
        <v>5</v>
      </c>
      <c r="E7" s="2"/>
      <c r="F7" s="2" t="s">
        <v>6</v>
      </c>
      <c r="G7" s="2"/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4.25" hidden="1" customHeight="1" x14ac:dyDescent="0.35">
      <c r="A8" s="1"/>
      <c r="B8" s="2"/>
      <c r="C8" s="2"/>
      <c r="D8" s="2" t="s">
        <v>7</v>
      </c>
      <c r="E8" s="2"/>
      <c r="F8" s="2"/>
      <c r="G8" s="2"/>
      <c r="H8" s="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4.25" hidden="1" customHeight="1" x14ac:dyDescent="0.35">
      <c r="A9" s="1"/>
      <c r="B9" s="2"/>
      <c r="C9" s="2"/>
      <c r="D9" s="2"/>
      <c r="E9" s="2"/>
      <c r="F9" s="2" t="s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9.75" customHeigh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7" t="s">
        <v>14</v>
      </c>
      <c r="G10" s="8"/>
      <c r="H10" s="9"/>
      <c r="I10" s="7" t="s">
        <v>15</v>
      </c>
      <c r="J10" s="8"/>
      <c r="K10" s="9"/>
      <c r="L10" s="7" t="s">
        <v>16</v>
      </c>
      <c r="M10" s="8"/>
      <c r="N10" s="9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5.5" customHeight="1" x14ac:dyDescent="0.35">
      <c r="A11" s="10"/>
      <c r="B11" s="10"/>
      <c r="C11" s="10"/>
      <c r="D11" s="10"/>
      <c r="E11" s="10"/>
      <c r="F11" s="11" t="s">
        <v>17</v>
      </c>
      <c r="G11" s="11" t="s">
        <v>18</v>
      </c>
      <c r="H11" s="11" t="s">
        <v>19</v>
      </c>
      <c r="I11" s="11" t="s">
        <v>20</v>
      </c>
      <c r="J11" s="11" t="s">
        <v>21</v>
      </c>
      <c r="K11" s="11" t="s">
        <v>22</v>
      </c>
      <c r="L11" s="11" t="s">
        <v>23</v>
      </c>
      <c r="M11" s="11" t="s">
        <v>24</v>
      </c>
      <c r="N11" s="11" t="s">
        <v>25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4.25" customHeight="1" x14ac:dyDescent="0.35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12">
        <v>12</v>
      </c>
      <c r="M12" s="12">
        <v>13</v>
      </c>
      <c r="N12" s="12">
        <v>14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46" x14ac:dyDescent="0.35">
      <c r="A13" s="13">
        <v>1</v>
      </c>
      <c r="B13" s="14" t="s">
        <v>26</v>
      </c>
      <c r="C13" s="15" t="s">
        <v>27</v>
      </c>
      <c r="D13" s="14" t="s">
        <v>28</v>
      </c>
      <c r="E13" s="14" t="s">
        <v>4</v>
      </c>
      <c r="F13" s="14" t="s">
        <v>8</v>
      </c>
      <c r="G13" s="14"/>
      <c r="H13" s="14"/>
      <c r="I13" s="14"/>
      <c r="J13" s="14" t="s">
        <v>8</v>
      </c>
      <c r="K13" s="14"/>
      <c r="L13" s="14" t="s">
        <v>8</v>
      </c>
      <c r="M13" s="14"/>
      <c r="N13" s="14"/>
      <c r="O13" s="2"/>
      <c r="P13" s="16" t="s">
        <v>29</v>
      </c>
      <c r="Q13" s="17"/>
      <c r="R13" s="17"/>
      <c r="S13" s="17"/>
      <c r="T13" s="17"/>
      <c r="U13" s="17"/>
      <c r="V13" s="17"/>
      <c r="W13" s="2"/>
      <c r="X13" s="2"/>
      <c r="Y13" s="2"/>
      <c r="Z13" s="2"/>
      <c r="AA13" s="2"/>
    </row>
    <row r="14" spans="1:27" ht="39" x14ac:dyDescent="0.35">
      <c r="A14" s="13">
        <v>2</v>
      </c>
      <c r="B14" s="18" t="s">
        <v>30</v>
      </c>
      <c r="C14" s="19" t="s">
        <v>31</v>
      </c>
      <c r="D14" s="18" t="s">
        <v>32</v>
      </c>
      <c r="E14" s="14" t="s">
        <v>2</v>
      </c>
      <c r="F14" s="14" t="s">
        <v>8</v>
      </c>
      <c r="G14" s="14"/>
      <c r="H14" s="14"/>
      <c r="I14" s="14"/>
      <c r="J14" s="14"/>
      <c r="K14" s="14" t="s">
        <v>8</v>
      </c>
      <c r="L14" s="14" t="s">
        <v>8</v>
      </c>
      <c r="M14" s="14"/>
      <c r="N14" s="14"/>
      <c r="O14" s="2"/>
      <c r="P14" s="20" t="s">
        <v>33</v>
      </c>
      <c r="Q14" s="21"/>
      <c r="R14" s="21"/>
      <c r="S14" s="21"/>
      <c r="T14" s="21"/>
      <c r="U14" s="21"/>
      <c r="V14" s="22">
        <f>COUNTA(B13:B1000)</f>
        <v>19</v>
      </c>
      <c r="W14" s="2"/>
      <c r="X14" s="2"/>
      <c r="Y14" s="2"/>
      <c r="Z14" s="2"/>
      <c r="AA14" s="2"/>
    </row>
    <row r="15" spans="1:27" ht="43.5" x14ac:dyDescent="0.35">
      <c r="A15" s="13">
        <v>3</v>
      </c>
      <c r="B15" s="23" t="s">
        <v>34</v>
      </c>
      <c r="C15" s="24" t="s">
        <v>35</v>
      </c>
      <c r="D15" s="23" t="s">
        <v>36</v>
      </c>
      <c r="E15" s="14" t="s">
        <v>4</v>
      </c>
      <c r="F15" s="14"/>
      <c r="G15" s="14" t="s">
        <v>8</v>
      </c>
      <c r="H15" s="14"/>
      <c r="I15" s="14"/>
      <c r="J15" s="14"/>
      <c r="K15" s="14" t="s">
        <v>8</v>
      </c>
      <c r="L15" s="14" t="s">
        <v>8</v>
      </c>
      <c r="M15" s="14"/>
      <c r="N15" s="14"/>
      <c r="O15" s="2"/>
      <c r="P15" s="20" t="s">
        <v>37</v>
      </c>
      <c r="Q15" s="21"/>
      <c r="R15" s="21"/>
      <c r="S15" s="21"/>
      <c r="T15" s="21"/>
      <c r="U15" s="21"/>
      <c r="V15" s="22">
        <f>COUNTIFS(B13:B1000,"&lt;&gt;",C13:C1000,"&lt;&gt;")</f>
        <v>19</v>
      </c>
      <c r="W15" s="2"/>
      <c r="X15" s="2"/>
      <c r="Y15" s="2"/>
      <c r="Z15" s="2"/>
      <c r="AA15" s="2"/>
    </row>
    <row r="16" spans="1:27" ht="23" x14ac:dyDescent="0.35">
      <c r="A16" s="13">
        <v>4</v>
      </c>
      <c r="B16" s="18" t="s">
        <v>30</v>
      </c>
      <c r="C16" s="15" t="s">
        <v>38</v>
      </c>
      <c r="D16" s="18" t="s">
        <v>32</v>
      </c>
      <c r="E16" s="14" t="s">
        <v>4</v>
      </c>
      <c r="F16" s="14"/>
      <c r="G16" s="14" t="s">
        <v>8</v>
      </c>
      <c r="H16" s="14"/>
      <c r="I16" s="14"/>
      <c r="J16" s="14"/>
      <c r="K16" s="14" t="s">
        <v>8</v>
      </c>
      <c r="L16" s="14" t="s">
        <v>8</v>
      </c>
      <c r="M16" s="14"/>
      <c r="N16" s="14"/>
      <c r="O16" s="2"/>
      <c r="P16" s="20" t="s">
        <v>39</v>
      </c>
      <c r="Q16" s="21"/>
      <c r="R16" s="21"/>
      <c r="S16" s="21"/>
      <c r="T16" s="21"/>
      <c r="U16" s="21"/>
      <c r="V16" s="22">
        <f>COUNTIFS(B13:B1000,"&lt;&gt;",C13:C1000,"&lt;&gt;",D13:D1000,"&lt;&gt;")</f>
        <v>19</v>
      </c>
      <c r="W16" s="2"/>
      <c r="X16" s="2"/>
      <c r="Y16" s="2"/>
      <c r="Z16" s="2"/>
      <c r="AA16" s="2"/>
    </row>
    <row r="17" spans="1:27" ht="39" x14ac:dyDescent="0.35">
      <c r="A17" s="13">
        <v>5</v>
      </c>
      <c r="B17" s="14" t="s">
        <v>26</v>
      </c>
      <c r="C17" s="19" t="s">
        <v>40</v>
      </c>
      <c r="D17" s="14" t="s">
        <v>28</v>
      </c>
      <c r="E17" s="14" t="s">
        <v>4</v>
      </c>
      <c r="F17" s="14" t="s">
        <v>8</v>
      </c>
      <c r="G17" s="14"/>
      <c r="H17" s="14"/>
      <c r="I17" s="14"/>
      <c r="J17" s="14" t="s">
        <v>8</v>
      </c>
      <c r="K17" s="14"/>
      <c r="L17" s="14" t="s">
        <v>8</v>
      </c>
      <c r="M17" s="14"/>
      <c r="N17" s="14"/>
      <c r="O17" s="2"/>
      <c r="P17" s="20" t="s">
        <v>41</v>
      </c>
      <c r="Q17" s="21"/>
      <c r="R17" s="21"/>
      <c r="S17" s="21"/>
      <c r="T17" s="21"/>
      <c r="U17" s="21"/>
      <c r="V17" s="22">
        <f>COUNTIFS(B13:B1000,"&lt;&gt;",C13:C1000,"&lt;&gt;",D13:D1000,"&lt;&gt;",E13:E1000,"&lt;&gt;",I13:I1000,"V")</f>
        <v>0</v>
      </c>
      <c r="W17" s="2"/>
      <c r="X17" s="2"/>
      <c r="Y17" s="2"/>
      <c r="Z17" s="2"/>
      <c r="AA17" s="2"/>
    </row>
    <row r="18" spans="1:27" ht="77.5" customHeight="1" x14ac:dyDescent="0.35">
      <c r="A18" s="13">
        <v>6</v>
      </c>
      <c r="B18" s="18" t="s">
        <v>34</v>
      </c>
      <c r="C18" s="19" t="s">
        <v>42</v>
      </c>
      <c r="D18" s="18" t="s">
        <v>36</v>
      </c>
      <c r="E18" s="14" t="s">
        <v>4</v>
      </c>
      <c r="F18" s="14"/>
      <c r="G18" s="14"/>
      <c r="H18" s="14" t="s">
        <v>8</v>
      </c>
      <c r="I18" s="14"/>
      <c r="J18" s="14"/>
      <c r="K18" s="14" t="s">
        <v>8</v>
      </c>
      <c r="L18" s="14" t="s">
        <v>8</v>
      </c>
      <c r="M18" s="14"/>
      <c r="N18" s="14"/>
      <c r="O18" s="2"/>
      <c r="P18" s="20" t="s">
        <v>43</v>
      </c>
      <c r="Q18" s="21"/>
      <c r="R18" s="21"/>
      <c r="S18" s="21"/>
      <c r="T18" s="21"/>
      <c r="U18" s="21"/>
      <c r="V18" s="22">
        <f>COUNTIFS(B13:B1000,"&lt;&gt;",C13:C1000,"&lt;&gt;",D13:D1000,"&lt;&gt;",E13:E1000,"&lt;&gt;",J13:J1000,"V")</f>
        <v>4</v>
      </c>
      <c r="W18" s="2"/>
      <c r="X18" s="2"/>
      <c r="Y18" s="2"/>
      <c r="Z18" s="2"/>
      <c r="AA18" s="2"/>
    </row>
    <row r="19" spans="1:27" ht="67.5" customHeight="1" x14ac:dyDescent="0.35">
      <c r="A19" s="13">
        <v>7</v>
      </c>
      <c r="B19" s="23" t="s">
        <v>44</v>
      </c>
      <c r="C19" s="24" t="s">
        <v>45</v>
      </c>
      <c r="D19" s="23" t="s">
        <v>46</v>
      </c>
      <c r="E19" s="14" t="s">
        <v>4</v>
      </c>
      <c r="F19" s="14" t="s">
        <v>8</v>
      </c>
      <c r="G19" s="14"/>
      <c r="H19" s="14"/>
      <c r="I19" s="14"/>
      <c r="J19" s="14" t="s">
        <v>8</v>
      </c>
      <c r="K19" s="14"/>
      <c r="L19" s="14" t="s">
        <v>8</v>
      </c>
      <c r="M19" s="14"/>
      <c r="N19" s="14"/>
      <c r="O19" s="2"/>
      <c r="P19" s="20" t="s">
        <v>47</v>
      </c>
      <c r="Q19" s="21"/>
      <c r="R19" s="21"/>
      <c r="S19" s="21"/>
      <c r="T19" s="21"/>
      <c r="U19" s="21"/>
      <c r="V19" s="22">
        <f>COUNTIFS(B13:B1000,"&lt;&gt;",C13:C1000,"&lt;&gt;",D13:D1000,"&lt;&gt;",E13:E1000,"&lt;&gt;",K13:K1000,"V")</f>
        <v>15</v>
      </c>
      <c r="W19" s="2"/>
      <c r="X19" s="2"/>
      <c r="Y19" s="2"/>
      <c r="Z19" s="2"/>
      <c r="AA19" s="2"/>
    </row>
    <row r="20" spans="1:27" ht="26" x14ac:dyDescent="0.35">
      <c r="A20" s="13">
        <v>8</v>
      </c>
      <c r="B20" s="18" t="s">
        <v>48</v>
      </c>
      <c r="C20" s="19" t="s">
        <v>49</v>
      </c>
      <c r="D20" s="18" t="s">
        <v>50</v>
      </c>
      <c r="E20" s="14" t="s">
        <v>4</v>
      </c>
      <c r="F20" s="14"/>
      <c r="G20" s="14" t="s">
        <v>8</v>
      </c>
      <c r="H20" s="14"/>
      <c r="I20" s="14"/>
      <c r="J20" s="14"/>
      <c r="K20" s="14" t="s">
        <v>8</v>
      </c>
      <c r="L20" s="14" t="s">
        <v>8</v>
      </c>
      <c r="M20" s="14"/>
      <c r="N20" s="14"/>
      <c r="O20" s="2"/>
      <c r="P20" s="20" t="s">
        <v>51</v>
      </c>
      <c r="Q20" s="21"/>
      <c r="R20" s="21"/>
      <c r="S20" s="21"/>
      <c r="T20" s="21"/>
      <c r="U20" s="21"/>
      <c r="V20" s="22">
        <f>COUNTIFS(B13:B1000,"&lt;&gt;",C13:C1000,"&lt;&gt;",D13:D1000,"&lt;&gt;",E13:E1000,"&lt;&gt;",L13:L1000,"V")</f>
        <v>19</v>
      </c>
      <c r="W20" s="2"/>
      <c r="X20" s="2"/>
      <c r="Y20" s="2"/>
      <c r="Z20" s="2"/>
      <c r="AA20" s="2"/>
    </row>
    <row r="21" spans="1:27" ht="39" x14ac:dyDescent="0.35">
      <c r="A21" s="13">
        <v>9</v>
      </c>
      <c r="B21" s="14" t="s">
        <v>48</v>
      </c>
      <c r="C21" s="19" t="s">
        <v>52</v>
      </c>
      <c r="D21" s="14" t="s">
        <v>53</v>
      </c>
      <c r="E21" s="14" t="s">
        <v>4</v>
      </c>
      <c r="F21" s="14"/>
      <c r="G21" s="14"/>
      <c r="H21" s="14" t="s">
        <v>8</v>
      </c>
      <c r="I21" s="14"/>
      <c r="J21" s="14"/>
      <c r="K21" s="14" t="s">
        <v>8</v>
      </c>
      <c r="L21" s="14" t="s">
        <v>8</v>
      </c>
      <c r="M21" s="14"/>
      <c r="N21" s="14"/>
      <c r="O21" s="2"/>
      <c r="P21" s="20" t="s">
        <v>54</v>
      </c>
      <c r="Q21" s="21"/>
      <c r="R21" s="21"/>
      <c r="S21" s="21"/>
      <c r="T21" s="21"/>
      <c r="U21" s="21"/>
      <c r="V21" s="22">
        <f>COUNTIFS(B13:B1000,"&lt;&gt;",C13:C1000,"&lt;&gt;",D13:D1000,"&lt;&gt;",E13:E1000,"&lt;&gt;",M13:M1000,"V")</f>
        <v>0</v>
      </c>
      <c r="W21" s="2"/>
      <c r="X21" s="2"/>
      <c r="Y21" s="2"/>
      <c r="Z21" s="2"/>
      <c r="AA21" s="2"/>
    </row>
    <row r="22" spans="1:27" ht="40" customHeight="1" x14ac:dyDescent="0.35">
      <c r="A22" s="13">
        <v>10</v>
      </c>
      <c r="B22" s="18" t="s">
        <v>55</v>
      </c>
      <c r="C22" s="19" t="s">
        <v>56</v>
      </c>
      <c r="D22" s="18" t="s">
        <v>57</v>
      </c>
      <c r="E22" s="14" t="s">
        <v>4</v>
      </c>
      <c r="F22" s="14" t="s">
        <v>8</v>
      </c>
      <c r="G22" s="14"/>
      <c r="H22" s="14"/>
      <c r="I22" s="14"/>
      <c r="J22" s="14"/>
      <c r="K22" s="14" t="s">
        <v>8</v>
      </c>
      <c r="L22" s="14" t="s">
        <v>8</v>
      </c>
      <c r="M22" s="14"/>
      <c r="N22" s="14"/>
      <c r="O22" s="2"/>
      <c r="P22" s="20" t="s">
        <v>58</v>
      </c>
      <c r="Q22" s="21"/>
      <c r="R22" s="21"/>
      <c r="S22" s="21"/>
      <c r="T22" s="21"/>
      <c r="U22" s="21"/>
      <c r="V22" s="22">
        <f>COUNTIFS(B13:B1000,"&lt;&gt;",C13:C1000,"&lt;&gt;",D13:D1000,"&lt;&gt;",E13:E1000,"&lt;&gt;",N13:N1000,"V")</f>
        <v>0</v>
      </c>
      <c r="W22" s="2"/>
      <c r="X22" s="2"/>
      <c r="Y22" s="2"/>
      <c r="Z22" s="2"/>
      <c r="AA22" s="2"/>
    </row>
    <row r="23" spans="1:27" ht="73.5" customHeight="1" x14ac:dyDescent="0.35">
      <c r="A23" s="13">
        <v>11</v>
      </c>
      <c r="B23" s="23" t="s">
        <v>34</v>
      </c>
      <c r="C23" s="24" t="s">
        <v>59</v>
      </c>
      <c r="D23" s="23" t="s">
        <v>60</v>
      </c>
      <c r="E23" s="14" t="s">
        <v>4</v>
      </c>
      <c r="F23" s="14" t="s">
        <v>8</v>
      </c>
      <c r="G23" s="14"/>
      <c r="H23" s="14"/>
      <c r="I23" s="14"/>
      <c r="J23" s="14"/>
      <c r="K23" s="14" t="s">
        <v>8</v>
      </c>
      <c r="L23" s="14" t="s">
        <v>8</v>
      </c>
      <c r="M23" s="14"/>
      <c r="N23" s="14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47" customHeight="1" x14ac:dyDescent="0.35">
      <c r="A24" s="13">
        <v>12</v>
      </c>
      <c r="B24" s="18" t="s">
        <v>34</v>
      </c>
      <c r="C24" s="19" t="s">
        <v>61</v>
      </c>
      <c r="D24" s="18" t="s">
        <v>60</v>
      </c>
      <c r="E24" s="14" t="s">
        <v>4</v>
      </c>
      <c r="F24" s="14"/>
      <c r="G24" s="14" t="s">
        <v>8</v>
      </c>
      <c r="H24" s="14"/>
      <c r="I24" s="14"/>
      <c r="J24" s="14"/>
      <c r="K24" s="14" t="s">
        <v>8</v>
      </c>
      <c r="L24" s="14" t="s">
        <v>8</v>
      </c>
      <c r="M24" s="14"/>
      <c r="N24" s="1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46.5" customHeight="1" x14ac:dyDescent="0.35">
      <c r="A25" s="13">
        <v>13</v>
      </c>
      <c r="B25" s="14" t="s">
        <v>48</v>
      </c>
      <c r="C25" s="19" t="s">
        <v>62</v>
      </c>
      <c r="D25" s="14" t="s">
        <v>63</v>
      </c>
      <c r="E25" s="14" t="s">
        <v>4</v>
      </c>
      <c r="F25" s="14"/>
      <c r="G25" s="14"/>
      <c r="H25" s="14" t="s">
        <v>8</v>
      </c>
      <c r="I25" s="14"/>
      <c r="J25" s="14"/>
      <c r="K25" s="14" t="s">
        <v>8</v>
      </c>
      <c r="L25" s="14" t="s">
        <v>8</v>
      </c>
      <c r="M25" s="14"/>
      <c r="N25" s="14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40.5" customHeight="1" x14ac:dyDescent="0.35">
      <c r="A26" s="13">
        <v>14</v>
      </c>
      <c r="B26" s="18" t="s">
        <v>34</v>
      </c>
      <c r="C26" s="19" t="s">
        <v>62</v>
      </c>
      <c r="D26" s="18" t="s">
        <v>60</v>
      </c>
      <c r="E26" s="14" t="s">
        <v>4</v>
      </c>
      <c r="F26" s="14"/>
      <c r="G26" s="14" t="s">
        <v>8</v>
      </c>
      <c r="H26" s="14"/>
      <c r="I26" s="14"/>
      <c r="J26" s="14"/>
      <c r="K26" s="14" t="s">
        <v>8</v>
      </c>
      <c r="L26" s="14" t="s">
        <v>8</v>
      </c>
      <c r="M26" s="14"/>
      <c r="N26" s="14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4.25" customHeight="1" x14ac:dyDescent="0.35">
      <c r="A27" s="13">
        <v>15</v>
      </c>
      <c r="B27" s="23" t="s">
        <v>48</v>
      </c>
      <c r="C27" s="24" t="s">
        <v>64</v>
      </c>
      <c r="D27" s="23" t="s">
        <v>65</v>
      </c>
      <c r="E27" s="14" t="s">
        <v>4</v>
      </c>
      <c r="F27" s="14"/>
      <c r="G27" s="14"/>
      <c r="H27" s="14" t="s">
        <v>8</v>
      </c>
      <c r="I27" s="14"/>
      <c r="J27" s="14"/>
      <c r="K27" s="14" t="s">
        <v>8</v>
      </c>
      <c r="L27" s="14" t="s">
        <v>8</v>
      </c>
      <c r="M27" s="14"/>
      <c r="N27" s="14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7.5" customHeight="1" x14ac:dyDescent="0.35">
      <c r="A28" s="13">
        <v>16</v>
      </c>
      <c r="B28" s="18" t="s">
        <v>48</v>
      </c>
      <c r="C28" s="19" t="s">
        <v>64</v>
      </c>
      <c r="D28" s="18" t="s">
        <v>53</v>
      </c>
      <c r="E28" s="14" t="s">
        <v>4</v>
      </c>
      <c r="F28" s="14"/>
      <c r="G28" s="14"/>
      <c r="H28" s="14" t="s">
        <v>8</v>
      </c>
      <c r="I28" s="14"/>
      <c r="J28" s="14"/>
      <c r="K28" s="14" t="s">
        <v>8</v>
      </c>
      <c r="L28" s="14" t="s">
        <v>8</v>
      </c>
      <c r="M28" s="14"/>
      <c r="N28" s="1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0.5" customHeight="1" x14ac:dyDescent="0.35">
      <c r="A29" s="13">
        <v>17</v>
      </c>
      <c r="B29" s="14" t="s">
        <v>55</v>
      </c>
      <c r="C29" s="19" t="s">
        <v>66</v>
      </c>
      <c r="D29" s="14" t="s">
        <v>57</v>
      </c>
      <c r="E29" s="14" t="s">
        <v>4</v>
      </c>
      <c r="F29" s="14" t="s">
        <v>8</v>
      </c>
      <c r="G29" s="14"/>
      <c r="H29" s="14"/>
      <c r="I29" s="14"/>
      <c r="J29" s="14" t="s">
        <v>8</v>
      </c>
      <c r="K29" s="14"/>
      <c r="L29" s="14" t="s">
        <v>8</v>
      </c>
      <c r="M29" s="14"/>
      <c r="N29" s="1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43" customHeight="1" x14ac:dyDescent="0.35">
      <c r="A30" s="13">
        <v>18</v>
      </c>
      <c r="B30" s="18" t="s">
        <v>30</v>
      </c>
      <c r="C30" s="19" t="s">
        <v>67</v>
      </c>
      <c r="D30" s="18" t="s">
        <v>68</v>
      </c>
      <c r="E30" s="14" t="s">
        <v>2</v>
      </c>
      <c r="F30" s="14" t="s">
        <v>8</v>
      </c>
      <c r="G30" s="14"/>
      <c r="H30" s="14"/>
      <c r="I30" s="14"/>
      <c r="J30" s="14"/>
      <c r="K30" s="14" t="s">
        <v>8</v>
      </c>
      <c r="L30" s="14" t="s">
        <v>8</v>
      </c>
      <c r="M30" s="14"/>
      <c r="N30" s="1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43.5" customHeight="1" x14ac:dyDescent="0.35">
      <c r="A31" s="13">
        <v>19</v>
      </c>
      <c r="B31" s="23" t="s">
        <v>44</v>
      </c>
      <c r="C31" s="24" t="s">
        <v>42</v>
      </c>
      <c r="D31" s="23" t="s">
        <v>46</v>
      </c>
      <c r="E31" s="14" t="s">
        <v>4</v>
      </c>
      <c r="F31" s="14"/>
      <c r="G31" s="14" t="s">
        <v>8</v>
      </c>
      <c r="H31" s="14"/>
      <c r="I31" s="14"/>
      <c r="J31" s="14"/>
      <c r="K31" s="14" t="s">
        <v>8</v>
      </c>
      <c r="L31" s="14" t="s">
        <v>8</v>
      </c>
      <c r="M31" s="14"/>
      <c r="N31" s="14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4.25" customHeight="1" x14ac:dyDescent="0.35">
      <c r="A32" s="13">
        <v>20</v>
      </c>
      <c r="B32" s="18"/>
      <c r="C32" s="19"/>
      <c r="D32" s="18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4.25" customHeight="1" x14ac:dyDescent="0.35">
      <c r="A33" s="13">
        <v>21</v>
      </c>
      <c r="B33" s="14"/>
      <c r="C33" s="19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4.25" customHeight="1" x14ac:dyDescent="0.35">
      <c r="A34" s="13">
        <v>22</v>
      </c>
      <c r="B34" s="18"/>
      <c r="C34" s="19"/>
      <c r="D34" s="18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4.25" customHeight="1" x14ac:dyDescent="0.35">
      <c r="A35" s="13">
        <v>23</v>
      </c>
      <c r="B35" s="23"/>
      <c r="C35" s="24"/>
      <c r="D35" s="2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4.25" customHeight="1" x14ac:dyDescent="0.35">
      <c r="A36" s="13">
        <v>24</v>
      </c>
      <c r="B36" s="18"/>
      <c r="C36" s="19"/>
      <c r="D36" s="18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4.25" customHeight="1" x14ac:dyDescent="0.35">
      <c r="A37" s="13">
        <v>25</v>
      </c>
      <c r="B37" s="14"/>
      <c r="C37" s="19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4.25" customHeight="1" x14ac:dyDescent="0.35">
      <c r="A38" s="13">
        <v>26</v>
      </c>
      <c r="B38" s="18"/>
      <c r="C38" s="19"/>
      <c r="D38" s="18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4.25" customHeight="1" x14ac:dyDescent="0.35">
      <c r="A39" s="13">
        <v>27</v>
      </c>
      <c r="B39" s="23"/>
      <c r="C39" s="24"/>
      <c r="D39" s="2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4.25" customHeight="1" x14ac:dyDescent="0.35">
      <c r="A40" s="13">
        <v>28</v>
      </c>
      <c r="B40" s="18"/>
      <c r="C40" s="19"/>
      <c r="D40" s="18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4.25" customHeight="1" x14ac:dyDescent="0.35">
      <c r="A41" s="13">
        <v>29</v>
      </c>
      <c r="B41" s="14"/>
      <c r="C41" s="19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4.25" customHeight="1" x14ac:dyDescent="0.35">
      <c r="A42" s="13">
        <v>30</v>
      </c>
      <c r="B42" s="18"/>
      <c r="C42" s="19"/>
      <c r="D42" s="18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4.25" customHeight="1" x14ac:dyDescent="0.35">
      <c r="A43" s="13">
        <v>31</v>
      </c>
      <c r="B43" s="23"/>
      <c r="C43" s="24"/>
      <c r="D43" s="23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4.25" customHeight="1" x14ac:dyDescent="0.35">
      <c r="A44" s="13">
        <v>32</v>
      </c>
      <c r="B44" s="18"/>
      <c r="C44" s="19"/>
      <c r="D44" s="18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4.25" customHeight="1" x14ac:dyDescent="0.35">
      <c r="A45" s="13">
        <v>33</v>
      </c>
      <c r="B45" s="14"/>
      <c r="C45" s="19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4.25" customHeight="1" x14ac:dyDescent="0.35">
      <c r="A46" s="13">
        <v>34</v>
      </c>
      <c r="B46" s="18"/>
      <c r="C46" s="19"/>
      <c r="D46" s="18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4.25" customHeight="1" x14ac:dyDescent="0.35">
      <c r="A47" s="13">
        <v>35</v>
      </c>
      <c r="B47" s="23"/>
      <c r="C47" s="24"/>
      <c r="D47" s="23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4.25" customHeight="1" x14ac:dyDescent="0.35">
      <c r="A48" s="13">
        <v>36</v>
      </c>
      <c r="B48" s="18"/>
      <c r="C48" s="19"/>
      <c r="D48" s="18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4.25" customHeight="1" x14ac:dyDescent="0.35">
      <c r="A49" s="13">
        <v>37</v>
      </c>
      <c r="B49" s="14"/>
      <c r="C49" s="19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4.25" customHeight="1" x14ac:dyDescent="0.35">
      <c r="A50" s="13">
        <v>38</v>
      </c>
      <c r="B50" s="18"/>
      <c r="C50" s="19"/>
      <c r="D50" s="18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4.25" customHeight="1" x14ac:dyDescent="0.35">
      <c r="A51" s="13">
        <v>39</v>
      </c>
      <c r="B51" s="23"/>
      <c r="C51" s="24"/>
      <c r="D51" s="23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4.25" customHeight="1" x14ac:dyDescent="0.35">
      <c r="A52" s="13">
        <v>40</v>
      </c>
      <c r="B52" s="18"/>
      <c r="C52" s="19"/>
      <c r="D52" s="18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4.25" customHeight="1" x14ac:dyDescent="0.35">
      <c r="A53" s="13">
        <v>41</v>
      </c>
      <c r="B53" s="14"/>
      <c r="C53" s="19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4.25" customHeight="1" x14ac:dyDescent="0.35">
      <c r="A54" s="13">
        <v>42</v>
      </c>
      <c r="B54" s="18"/>
      <c r="C54" s="19"/>
      <c r="D54" s="18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4.25" customHeight="1" x14ac:dyDescent="0.35">
      <c r="A55" s="13">
        <v>43</v>
      </c>
      <c r="B55" s="23"/>
      <c r="C55" s="24"/>
      <c r="D55" s="23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4.25" customHeight="1" x14ac:dyDescent="0.35">
      <c r="A56" s="13">
        <v>44</v>
      </c>
      <c r="B56" s="18"/>
      <c r="C56" s="19"/>
      <c r="D56" s="18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4.25" customHeight="1" x14ac:dyDescent="0.35">
      <c r="A57" s="13">
        <v>45</v>
      </c>
      <c r="B57" s="14"/>
      <c r="C57" s="19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4.25" customHeight="1" x14ac:dyDescent="0.35">
      <c r="A58" s="13">
        <v>46</v>
      </c>
      <c r="B58" s="18"/>
      <c r="C58" s="19"/>
      <c r="D58" s="18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4.25" customHeight="1" x14ac:dyDescent="0.35">
      <c r="A59" s="13">
        <v>47</v>
      </c>
      <c r="B59" s="23"/>
      <c r="C59" s="24"/>
      <c r="D59" s="23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4.25" customHeight="1" x14ac:dyDescent="0.35">
      <c r="A60" s="13">
        <v>48</v>
      </c>
      <c r="B60" s="18"/>
      <c r="C60" s="19"/>
      <c r="D60" s="18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4.25" customHeight="1" x14ac:dyDescent="0.35">
      <c r="A61" s="13">
        <v>49</v>
      </c>
      <c r="B61" s="14"/>
      <c r="C61" s="19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4.25" customHeight="1" x14ac:dyDescent="0.35">
      <c r="A62" s="13">
        <v>50</v>
      </c>
      <c r="B62" s="18"/>
      <c r="C62" s="19"/>
      <c r="D62" s="18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4.25" customHeight="1" x14ac:dyDescent="0.35">
      <c r="A63" s="13">
        <v>51</v>
      </c>
      <c r="B63" s="23"/>
      <c r="C63" s="24"/>
      <c r="D63" s="23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4.25" customHeight="1" x14ac:dyDescent="0.35">
      <c r="A64" s="13">
        <v>52</v>
      </c>
      <c r="B64" s="18"/>
      <c r="C64" s="19"/>
      <c r="D64" s="18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4.25" customHeight="1" x14ac:dyDescent="0.35">
      <c r="A65" s="13">
        <v>53</v>
      </c>
      <c r="B65" s="14"/>
      <c r="C65" s="19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4.25" customHeight="1" x14ac:dyDescent="0.35">
      <c r="A66" s="13">
        <v>54</v>
      </c>
      <c r="B66" s="18"/>
      <c r="C66" s="19"/>
      <c r="D66" s="18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4.25" customHeight="1" x14ac:dyDescent="0.35">
      <c r="A67" s="13">
        <v>55</v>
      </c>
      <c r="B67" s="23"/>
      <c r="C67" s="24"/>
      <c r="D67" s="23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4.25" customHeight="1" x14ac:dyDescent="0.35">
      <c r="A68" s="13">
        <v>56</v>
      </c>
      <c r="B68" s="18"/>
      <c r="C68" s="19"/>
      <c r="D68" s="18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4.25" customHeight="1" x14ac:dyDescent="0.35">
      <c r="A69" s="13">
        <v>57</v>
      </c>
      <c r="B69" s="14"/>
      <c r="C69" s="19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4.25" customHeight="1" x14ac:dyDescent="0.35">
      <c r="A70" s="13">
        <v>58</v>
      </c>
      <c r="B70" s="18"/>
      <c r="C70" s="19"/>
      <c r="D70" s="18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4.25" customHeight="1" x14ac:dyDescent="0.35">
      <c r="A71" s="13">
        <v>59</v>
      </c>
      <c r="B71" s="23"/>
      <c r="C71" s="24"/>
      <c r="D71" s="23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4.25" customHeight="1" x14ac:dyDescent="0.35">
      <c r="A72" s="13">
        <v>60</v>
      </c>
      <c r="B72" s="18"/>
      <c r="C72" s="19"/>
      <c r="D72" s="18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4.25" customHeight="1" x14ac:dyDescent="0.35">
      <c r="A73" s="13">
        <v>61</v>
      </c>
      <c r="B73" s="14"/>
      <c r="C73" s="19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4.25" customHeight="1" x14ac:dyDescent="0.35">
      <c r="A74" s="13">
        <v>62</v>
      </c>
      <c r="B74" s="18"/>
      <c r="C74" s="19"/>
      <c r="D74" s="18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4.25" customHeight="1" x14ac:dyDescent="0.35">
      <c r="A75" s="13">
        <v>63</v>
      </c>
      <c r="B75" s="23"/>
      <c r="C75" s="24"/>
      <c r="D75" s="23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4.25" customHeight="1" x14ac:dyDescent="0.35">
      <c r="A76" s="13">
        <v>64</v>
      </c>
      <c r="B76" s="18"/>
      <c r="C76" s="19"/>
      <c r="D76" s="18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4.25" customHeight="1" x14ac:dyDescent="0.35">
      <c r="A77" s="13">
        <v>65</v>
      </c>
      <c r="B77" s="14"/>
      <c r="C77" s="19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4.25" customHeight="1" x14ac:dyDescent="0.35">
      <c r="A78" s="13">
        <v>66</v>
      </c>
      <c r="B78" s="18"/>
      <c r="C78" s="19"/>
      <c r="D78" s="18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4.25" customHeight="1" x14ac:dyDescent="0.35">
      <c r="A79" s="13">
        <v>67</v>
      </c>
      <c r="B79" s="23"/>
      <c r="C79" s="24"/>
      <c r="D79" s="23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4.25" customHeight="1" x14ac:dyDescent="0.35">
      <c r="A80" s="13">
        <v>68</v>
      </c>
      <c r="B80" s="18"/>
      <c r="C80" s="19"/>
      <c r="D80" s="18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4.25" customHeight="1" x14ac:dyDescent="0.35">
      <c r="A81" s="13">
        <v>69</v>
      </c>
      <c r="B81" s="14"/>
      <c r="C81" s="19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4.25" customHeight="1" x14ac:dyDescent="0.35">
      <c r="A82" s="13">
        <v>70</v>
      </c>
      <c r="B82" s="18"/>
      <c r="C82" s="19"/>
      <c r="D82" s="18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4.25" customHeight="1" x14ac:dyDescent="0.35">
      <c r="A83" s="13">
        <v>71</v>
      </c>
      <c r="B83" s="23"/>
      <c r="C83" s="24"/>
      <c r="D83" s="23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4.25" customHeight="1" x14ac:dyDescent="0.35">
      <c r="A84" s="13">
        <v>72</v>
      </c>
      <c r="B84" s="18"/>
      <c r="C84" s="19"/>
      <c r="D84" s="18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4.25" customHeight="1" x14ac:dyDescent="0.35">
      <c r="A85" s="13">
        <v>73</v>
      </c>
      <c r="B85" s="14"/>
      <c r="C85" s="19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4.25" customHeight="1" x14ac:dyDescent="0.35">
      <c r="A86" s="13">
        <v>74</v>
      </c>
      <c r="B86" s="18"/>
      <c r="C86" s="19"/>
      <c r="D86" s="18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4.25" customHeight="1" x14ac:dyDescent="0.35">
      <c r="A87" s="13">
        <v>75</v>
      </c>
      <c r="B87" s="23"/>
      <c r="C87" s="24"/>
      <c r="D87" s="23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4.25" customHeight="1" x14ac:dyDescent="0.35">
      <c r="A88" s="13">
        <v>76</v>
      </c>
      <c r="B88" s="18"/>
      <c r="C88" s="19"/>
      <c r="D88" s="18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4.25" customHeight="1" x14ac:dyDescent="0.35">
      <c r="A89" s="13">
        <v>77</v>
      </c>
      <c r="B89" s="14"/>
      <c r="C89" s="19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4.25" customHeight="1" x14ac:dyDescent="0.35">
      <c r="A90" s="13">
        <v>78</v>
      </c>
      <c r="B90" s="18"/>
      <c r="C90" s="19"/>
      <c r="D90" s="18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4.25" customHeight="1" x14ac:dyDescent="0.35">
      <c r="A91" s="13">
        <v>79</v>
      </c>
      <c r="B91" s="23"/>
      <c r="C91" s="24"/>
      <c r="D91" s="23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4.25" customHeight="1" x14ac:dyDescent="0.35">
      <c r="A92" s="13">
        <v>80</v>
      </c>
      <c r="B92" s="18"/>
      <c r="C92" s="19"/>
      <c r="D92" s="18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4.25" customHeight="1" x14ac:dyDescent="0.35">
      <c r="A93" s="13">
        <v>81</v>
      </c>
      <c r="B93" s="14"/>
      <c r="C93" s="19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4.25" customHeight="1" x14ac:dyDescent="0.35">
      <c r="A94" s="13">
        <v>82</v>
      </c>
      <c r="B94" s="18"/>
      <c r="C94" s="19"/>
      <c r="D94" s="18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4.25" customHeight="1" x14ac:dyDescent="0.35">
      <c r="A95" s="13">
        <v>83</v>
      </c>
      <c r="B95" s="23"/>
      <c r="C95" s="24"/>
      <c r="D95" s="23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4.25" customHeight="1" x14ac:dyDescent="0.35">
      <c r="A96" s="13">
        <v>84</v>
      </c>
      <c r="B96" s="18"/>
      <c r="C96" s="19"/>
      <c r="D96" s="18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4.25" customHeight="1" x14ac:dyDescent="0.35">
      <c r="A97" s="13">
        <v>85</v>
      </c>
      <c r="B97" s="14"/>
      <c r="C97" s="19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4.25" customHeight="1" x14ac:dyDescent="0.35">
      <c r="A98" s="13">
        <v>86</v>
      </c>
      <c r="B98" s="18"/>
      <c r="C98" s="19"/>
      <c r="D98" s="18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4.25" customHeight="1" x14ac:dyDescent="0.35">
      <c r="A99" s="13">
        <v>87</v>
      </c>
      <c r="B99" s="23"/>
      <c r="C99" s="24"/>
      <c r="D99" s="23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4.25" customHeight="1" x14ac:dyDescent="0.35">
      <c r="A100" s="13">
        <v>88</v>
      </c>
      <c r="B100" s="18"/>
      <c r="C100" s="19"/>
      <c r="D100" s="18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4.25" customHeight="1" x14ac:dyDescent="0.35">
      <c r="A101" s="13">
        <v>89</v>
      </c>
      <c r="B101" s="14"/>
      <c r="C101" s="19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4.25" customHeight="1" x14ac:dyDescent="0.35">
      <c r="A102" s="13">
        <v>90</v>
      </c>
      <c r="B102" s="18"/>
      <c r="C102" s="19"/>
      <c r="D102" s="18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4.25" customHeight="1" x14ac:dyDescent="0.35">
      <c r="A103" s="13">
        <v>91</v>
      </c>
      <c r="B103" s="23"/>
      <c r="C103" s="24"/>
      <c r="D103" s="23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4.25" customHeight="1" x14ac:dyDescent="0.35">
      <c r="A104" s="13">
        <v>92</v>
      </c>
      <c r="B104" s="18"/>
      <c r="C104" s="19"/>
      <c r="D104" s="18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4.25" customHeight="1" x14ac:dyDescent="0.35">
      <c r="A105" s="13">
        <v>93</v>
      </c>
      <c r="B105" s="14"/>
      <c r="C105" s="19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4.25" customHeight="1" x14ac:dyDescent="0.35">
      <c r="A106" s="13">
        <v>94</v>
      </c>
      <c r="B106" s="18"/>
      <c r="C106" s="19"/>
      <c r="D106" s="18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4.25" customHeight="1" x14ac:dyDescent="0.35">
      <c r="A107" s="13">
        <v>95</v>
      </c>
      <c r="B107" s="23"/>
      <c r="C107" s="24"/>
      <c r="D107" s="23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4.25" customHeight="1" x14ac:dyDescent="0.35">
      <c r="A108" s="13">
        <v>96</v>
      </c>
      <c r="B108" s="18"/>
      <c r="C108" s="19"/>
      <c r="D108" s="18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4.25" customHeight="1" x14ac:dyDescent="0.35">
      <c r="A109" s="13">
        <v>97</v>
      </c>
      <c r="B109" s="14"/>
      <c r="C109" s="19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4.25" customHeight="1" x14ac:dyDescent="0.35">
      <c r="A110" s="13">
        <v>98</v>
      </c>
      <c r="B110" s="18"/>
      <c r="C110" s="19"/>
      <c r="D110" s="18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4.25" customHeight="1" x14ac:dyDescent="0.35">
      <c r="A111" s="13">
        <v>99</v>
      </c>
      <c r="B111" s="23"/>
      <c r="C111" s="24"/>
      <c r="D111" s="23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4.25" customHeight="1" x14ac:dyDescent="0.35">
      <c r="A112" s="13">
        <v>100</v>
      </c>
      <c r="B112" s="18"/>
      <c r="C112" s="19"/>
      <c r="D112" s="18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4.2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4.2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4.2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4.2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4.2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4.2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4.2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4.2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4.2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4.2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4.2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4.2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4.2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4.2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4.2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4.2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4.2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4.2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4.2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4.2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4.2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4.2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4.2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4.2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4.2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4.2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4.2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4.2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4.2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4.2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4.2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4.2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4.2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4.2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4.2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4.2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4.2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4.2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4.2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4.2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4.2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4.2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4.2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4.2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4.2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4.2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4.2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4.2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4.2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4.2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4.2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4.2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4.2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4.2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4.2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4.2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4.2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4.2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4.2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4.2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4.2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4.2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4.2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4.2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4.2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4.2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4.2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4.2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4.2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4.2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4.2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4.2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4.2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4.2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4.2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4.2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4.2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4.2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4.2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4.2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4.2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4.2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4.2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4.2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4.2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4.2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4.2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4.2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4.2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4.2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4.2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4.2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4.2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4.2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4.2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4.2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4.2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4.2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4.2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4.2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4.2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4.2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4.2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4.2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4.2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4.2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4.2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4.2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4.2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4.2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4.2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4.2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4.2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4.2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4.2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4.2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4.2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4.2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4.2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4.2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4.2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4.2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4.2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4.2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4.2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4.2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4.2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4.2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4.2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4.2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4.2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4.2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4.2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4.2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4.2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4.2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4.2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4.2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4.2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4.2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4.2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4.2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4.2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4.2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4.2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4.2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4.2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4.2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4.2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4.2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4.2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4.2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4.2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4.2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4.2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4.2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4.2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4.2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4.2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4.2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4.2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4.2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4.2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4.2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4.2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4.2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4.2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4.2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4.2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4.2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4.2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4.2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4.2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4.2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4.2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4.2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4.2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4.2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4.2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4.2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4.2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4.2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4.2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4.2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4.2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4.2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4.2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4.2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4.2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4.2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4.2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4.2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4.2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4.2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4.2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4.2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4.2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4.2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4.2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4.2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4.2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4.2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4.2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4.2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4.2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4.2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4.2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4.2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4.2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4.2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4.2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4.2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4.2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4.2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4.2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4.2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4.2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4.2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4.2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4.2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4.2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4.2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4.2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4.2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4.2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4.2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4.2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4.2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4.2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4.2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4.2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4.2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4.2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4.2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4.2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4.2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4.2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4.2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4.2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4.2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4.2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4.2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4.2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4.2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4.2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4.2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4.2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4.2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4.2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4.2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4.2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4.2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4.2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4.2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4.2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4.2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4.2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4.2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4.2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4.2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4.2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4.2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4.2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4.2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4.2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4.2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4.2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4.2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4.2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4.2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4.2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4.2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4.2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4.2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4.2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4.2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4.2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4.2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4.2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4.2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4.2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4.2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4.2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4.2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4.2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4.2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4.2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4.2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4.2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4.2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4.2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4.2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4.2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4.2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4.2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4.2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4.2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4.2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4.2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4.2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4.2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4.2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4.2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4.2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4.2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4.2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4.2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4.2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4.2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4.2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4.2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4.2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4.2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4.2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4.2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4.2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4.2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4.2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4.2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4.2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4.2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4.2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4.2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4.2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4.2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4.2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4.2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4.2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4.2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4.2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4.2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4.2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4.2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4.2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4.2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4.2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4.2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4.2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4.2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4.2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4.2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4.2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4.2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4.2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4.2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4.2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4.2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4.2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4.2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4.2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4.2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4.2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4.2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4.2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4.2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4.2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4.2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4.2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4.2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4.2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4.2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4.2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4.2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4.2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4.2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4.2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4.2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4.2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4.2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4.2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4.2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4.2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4.2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4.2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4.2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4.2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4.2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4.2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4.2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4.2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4.2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4.2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4.2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4.2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4.2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4.2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4.2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4.2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4.2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4.2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4.2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4.2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4.2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4.2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4.2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4.2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4.2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4.2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4.2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4.2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4.2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4.2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4.2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4.2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4.2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4.2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4.2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4.2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4.2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4.2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4.2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4.2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4.2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4.2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4.2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4.2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4.2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4.2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4.2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4.2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4.2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4.2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4.2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4.2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4.2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4.2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4.2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4.2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4.2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4.2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4.2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4.2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4.2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4.2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4.2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4.2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4.2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4.2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4.2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4.2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4.2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4.2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4.2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4.2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4.2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4.2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4.2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4.2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4.2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4.2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4.2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4.2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4.2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4.2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4.2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4.2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4.2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4.2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4.2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4.2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4.2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4.2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4.2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4.2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4.2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4.2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4.2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4.2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4.2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4.2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4.2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4.2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4.2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4.2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4.2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4.2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4.2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4.2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4.2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4.2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4.2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4.2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4.2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4.2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4.2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4.2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4.2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4.2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4.2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4.2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4.2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4.2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4.2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4.2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4.2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4.2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4.2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4.2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4.2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4.2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4.2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4.2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4.2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4.2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4.2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4.2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4.2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4.2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4.2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4.2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4.2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4.2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4.2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4.2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4.2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4.2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4.2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4.2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4.2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4.2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4.2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4.2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4.2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4.2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4.2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4.2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4.2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4.2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4.2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4.2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4.2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4.2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4.2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4.2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4.2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4.2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4.2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4.2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4.2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4.2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4.2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4.2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4.2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4.2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4.2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4.2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4.2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4.2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4.2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4.2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4.2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4.2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4.2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4.2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4.2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4.2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4.2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4.2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4.2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4.2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4.2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4.2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4.2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4.2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4.2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4.2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4.2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4.2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4.2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4.2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4.2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4.2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4.2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4.2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4.2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4.2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4.2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4.2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4.2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4.2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4.2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4.2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4.2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4.2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4.2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4.2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4.2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4.2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4.2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4.2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4.2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4.2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4.2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4.2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4.2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4.2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4.2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4.2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4.2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4.2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4.2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4.2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4.2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4.2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4.2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4.2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4.2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4.2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4.2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4.2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4.2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4.2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4.2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4.2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4.2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4.2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4.2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4.2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4.2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4.2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4.2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4.2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4.2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4.2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4.2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4.2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4.2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4.2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4.2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4.2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4.2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4.2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4.2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4.2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4.2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4.2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4.2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4.2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4.2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4.2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4.2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4.2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4.2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4.2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4.2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4.2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4.2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4.2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4.2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4.2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4.2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4.2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4.2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4.2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4.2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4.2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4.2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4.2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4.2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4.2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4.2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4.2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4.2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4.2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4.2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4.2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4.2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4.2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4.2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4.2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4.2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4.2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4.2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4.2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4.2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4.2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4.2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4.2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4.2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4.2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4.2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4.2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4.2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4.2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4.2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4.2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4.2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4.2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4.2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4.2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4.2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4.2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4.2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4.2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4.2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4.2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4.2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4.2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4.2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4.2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4.2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4.2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4.2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4.2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4.2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4.2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4.2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4.2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4.2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4.2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4.2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4.2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4.2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4.2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4.2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4.2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4.2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4.2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4.2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4.2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4.2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4.2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4.2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4.2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4.2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4.2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4.2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4.2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4.2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4.2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4.2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4.2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4.2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4.2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4.2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4.2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4.2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4.2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4.2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4.2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4.2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4.2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4.2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4.2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4.2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4.2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4.2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4.2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4.2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4.2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4.2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4.2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4.2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4.2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4.2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4.2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4.2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4.2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4.2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4.2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4.2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4.2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4.2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4.2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4.2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4.2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4.2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4.2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4.2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4.2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4.2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4.2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4.2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4.2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4.2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4.2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4.2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4.2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4.2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4.2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4.2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4.2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4.2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4.2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4.2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4.2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4.2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4.2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4.2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4.2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4.2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4.2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4.2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4.2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4.2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4.2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4.2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4.2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4.2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4.2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4.2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4.2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4.2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4.2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4.2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4.2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4.2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4.2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4.2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4.2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4.2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4.2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4.2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4.2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4.2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4.2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4.2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4.2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4.2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4.2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4.2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4.2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4.2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4.2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4.2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4.2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4.2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4.2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4.2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4.2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4.2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4.2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4.2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4.2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4.2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4.2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4.2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4.2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4.2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4.2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4.2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4.2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4.2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4.2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4.2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4.2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4.2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4.2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4.2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4.2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4.2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4.2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4.2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4.2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4.2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4.2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4.2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4.2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4.2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4.2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4.2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4.2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4.2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4.2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4.2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4.2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4.2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4.2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4.2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4.2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4.2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4.2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4.2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4.2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4.2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4.2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4.2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4.2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4.2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4.2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4.2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4.2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4.2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4.2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4.2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4.2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4.2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4.2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4.25" customHeight="1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4.25" customHeight="1" x14ac:dyDescent="0.3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ht="14.25" customHeight="1" x14ac:dyDescent="0.3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</sheetData>
  <protectedRanges>
    <protectedRange sqref="B13:N112" name="Tabel 5c"/>
  </protectedRanges>
  <mergeCells count="18">
    <mergeCell ref="P17:U17"/>
    <mergeCell ref="P18:U18"/>
    <mergeCell ref="P19:U19"/>
    <mergeCell ref="P20:U20"/>
    <mergeCell ref="P21:U21"/>
    <mergeCell ref="P22:U22"/>
    <mergeCell ref="I10:K10"/>
    <mergeCell ref="L10:N10"/>
    <mergeCell ref="P13:V13"/>
    <mergeCell ref="P14:U14"/>
    <mergeCell ref="P15:U15"/>
    <mergeCell ref="P16:U16"/>
    <mergeCell ref="A10:A11"/>
    <mergeCell ref="B10:B11"/>
    <mergeCell ref="C10:C11"/>
    <mergeCell ref="D10:D11"/>
    <mergeCell ref="E10:E11"/>
    <mergeCell ref="F10:H10"/>
  </mergeCells>
  <dataValidations count="2">
    <dataValidation type="list" allowBlank="1" showInputMessage="1" showErrorMessage="1" prompt="Pilih salah satu opsi yang ada" sqref="E13:E1003" xr:uid="{8307BD54-7307-4C22-ACCC-0F534A9D3838}">
      <formula1>$D$3:$D$8</formula1>
    </dataValidation>
    <dataValidation type="list" allowBlank="1" showInputMessage="1" showErrorMessage="1" prompt="Cell hanya dapat diisi tanda centang (V) atau dikosongkan" sqref="I13:N1003 F13:H1048576" xr:uid="{9E72177F-E592-4721-8968-DFC12E618132}">
      <formula1>$F$8:$F$9</formula1>
    </dataValidation>
  </dataValidations>
  <hyperlinks>
    <hyperlink ref="H1" location="'Daftar Tabel'!A1" display="&lt;&lt;&lt; Daftar Tabel" xr:uid="{1F9400C6-E436-4E59-9DD2-CE6415F3E356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2025-03-13T04:15:44Z</dcterms:created>
  <dcterms:modified xsi:type="dcterms:W3CDTF">2025-03-13T04:16:33Z</dcterms:modified>
</cp:coreProperties>
</file>