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760" firstSheet="6" activeTab="8"/>
  </bookViews>
  <sheets>
    <sheet name="MENU" sheetId="1" r:id="rId1"/>
    <sheet name="DAFTAR TABEL" sheetId="2" r:id="rId2"/>
    <sheet name="UPPS-1" sheetId="54" r:id="rId3"/>
    <sheet name="UPPS-2" sheetId="55" r:id="rId4"/>
    <sheet name="2.2.4-1" sheetId="3" r:id="rId5"/>
    <sheet name="2.2.4-2" sheetId="4" r:id="rId6"/>
    <sheet name="2.2.4-3" sheetId="5" r:id="rId7"/>
    <sheet name="2.2.4-4" sheetId="6" r:id="rId8"/>
    <sheet name="4.2.1" sheetId="56" r:id="rId9"/>
    <sheet name="4.2.1.2" sheetId="12" r:id="rId10"/>
    <sheet name="4.2.1.3" sheetId="13" r:id="rId11"/>
    <sheet name="4.2.1.4" sheetId="14" r:id="rId12"/>
    <sheet name="4.2.1.5" sheetId="57" r:id="rId13"/>
    <sheet name="4.2.2.1" sheetId="58" r:id="rId14"/>
    <sheet name="4.2.2.2" sheetId="59" r:id="rId15"/>
    <sheet name="4.2.3" sheetId="60" r:id="rId16"/>
    <sheet name="5.2.1.1" sheetId="61" r:id="rId17"/>
    <sheet name="5.2.1.3" sheetId="62" r:id="rId18"/>
    <sheet name="5.2.1.4" sheetId="63" r:id="rId19"/>
    <sheet name="5.2.1.5" sheetId="64" r:id="rId20"/>
    <sheet name="5.2.1.6" sheetId="65" r:id="rId21"/>
    <sheet name="5.2.2.1.1" sheetId="66" r:id="rId22"/>
    <sheet name="5.2.2.1.2" sheetId="67" r:id="rId23"/>
    <sheet name="5.2.2.1.3" sheetId="68" r:id="rId24"/>
    <sheet name="5.2.2.1.4" sheetId="69" r:id="rId25"/>
    <sheet name="5.2.2.2" sheetId="70" r:id="rId26"/>
    <sheet name="7.2.1.1" sheetId="71" r:id="rId27"/>
    <sheet name="7.2.1.2" sheetId="72" r:id="rId28"/>
    <sheet name="7.2.2.1" sheetId="73" r:id="rId29"/>
    <sheet name="7.2.2.2" sheetId="74" r:id="rId30"/>
    <sheet name="8.2.1" sheetId="75" r:id="rId31"/>
    <sheet name="8.2.2" sheetId="76" r:id="rId32"/>
    <sheet name="9.2.1" sheetId="77" r:id="rId33"/>
    <sheet name="9.2.2" sheetId="44" r:id="rId34"/>
    <sheet name="9.2.3" sheetId="45" r:id="rId35"/>
    <sheet name="9.2.4" sheetId="46" r:id="rId36"/>
    <sheet name="9.2.6" sheetId="49" r:id="rId3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 i="77" l="1"/>
  <c r="D9" i="77"/>
  <c r="D7" i="77"/>
  <c r="H12" i="65"/>
  <c r="H13" i="65"/>
  <c r="H14" i="65"/>
  <c r="H15" i="65"/>
  <c r="H16" i="65"/>
  <c r="H17" i="65"/>
  <c r="H18" i="65"/>
  <c r="H19" i="65"/>
  <c r="H20" i="65"/>
  <c r="H21" i="65"/>
  <c r="H22" i="65"/>
  <c r="H23" i="65"/>
  <c r="H24" i="65"/>
  <c r="H25" i="65"/>
  <c r="H26" i="65"/>
  <c r="H27" i="65"/>
  <c r="H28" i="65"/>
  <c r="H29" i="65"/>
  <c r="H30" i="65"/>
  <c r="H31" i="65"/>
  <c r="H32" i="65"/>
  <c r="H33" i="65"/>
  <c r="H34" i="65"/>
  <c r="H35" i="65"/>
  <c r="H36" i="65"/>
  <c r="H37" i="65"/>
  <c r="H38" i="65"/>
  <c r="H39" i="65"/>
  <c r="H40" i="65"/>
  <c r="H41" i="65"/>
  <c r="H42" i="65"/>
  <c r="H43" i="65"/>
  <c r="H44" i="65"/>
  <c r="H45" i="65"/>
  <c r="H46" i="65"/>
  <c r="H47" i="65"/>
  <c r="H48" i="65"/>
  <c r="H49" i="65"/>
  <c r="H50" i="65"/>
  <c r="H51" i="65"/>
  <c r="H52" i="65"/>
  <c r="H53" i="65"/>
  <c r="H54" i="65"/>
  <c r="H55" i="65"/>
  <c r="H56" i="65"/>
  <c r="H57" i="65"/>
  <c r="H58" i="65"/>
  <c r="H59" i="65"/>
  <c r="H60" i="65"/>
  <c r="H61" i="65"/>
  <c r="H62" i="65"/>
  <c r="H63" i="65"/>
  <c r="H64" i="65"/>
  <c r="H65" i="65"/>
  <c r="H66" i="65"/>
  <c r="H67" i="65"/>
  <c r="H68" i="65"/>
  <c r="H69" i="65"/>
  <c r="H70" i="65"/>
  <c r="H71" i="65"/>
  <c r="H72" i="65"/>
  <c r="H73" i="65"/>
  <c r="H74" i="65"/>
  <c r="H75" i="65"/>
  <c r="H76" i="65"/>
  <c r="H77" i="65"/>
  <c r="H78" i="65"/>
  <c r="H79" i="65"/>
  <c r="H80" i="65"/>
  <c r="H81" i="65"/>
  <c r="H82" i="65"/>
  <c r="H83" i="65"/>
  <c r="H84" i="65"/>
  <c r="H85" i="65"/>
  <c r="H86" i="65"/>
  <c r="H87" i="65"/>
  <c r="H88" i="65"/>
  <c r="H89" i="65"/>
  <c r="H90" i="65"/>
  <c r="H91" i="65"/>
  <c r="H92" i="65"/>
  <c r="H93" i="65"/>
  <c r="H94" i="65"/>
  <c r="H95" i="65"/>
  <c r="H96" i="65"/>
  <c r="H97" i="65"/>
  <c r="H98" i="65"/>
  <c r="H99" i="65"/>
  <c r="H100" i="65"/>
  <c r="H101" i="65"/>
  <c r="H102" i="65"/>
  <c r="H103" i="65"/>
  <c r="H104" i="65"/>
  <c r="H105" i="65"/>
  <c r="H106" i="65"/>
  <c r="H107" i="65"/>
  <c r="H108" i="65"/>
  <c r="H109" i="65"/>
  <c r="H110" i="65"/>
  <c r="H111" i="65"/>
  <c r="H112" i="65"/>
  <c r="H113" i="65"/>
  <c r="H114" i="65"/>
  <c r="H115" i="65"/>
  <c r="H116" i="65"/>
  <c r="H117" i="65"/>
  <c r="H118" i="65"/>
  <c r="H119" i="65"/>
  <c r="H120" i="65"/>
  <c r="H121" i="65"/>
  <c r="H122" i="65"/>
  <c r="H123" i="65"/>
  <c r="H124" i="65"/>
  <c r="H125" i="65"/>
  <c r="H126" i="65"/>
  <c r="H127" i="65"/>
  <c r="H128" i="65"/>
  <c r="H129" i="65"/>
  <c r="H130" i="65"/>
  <c r="H131" i="65"/>
  <c r="H132" i="65"/>
  <c r="H133" i="65"/>
  <c r="H134" i="65"/>
  <c r="H135" i="65"/>
  <c r="H136" i="65"/>
  <c r="H137" i="65"/>
  <c r="H138" i="65"/>
  <c r="H139" i="65"/>
  <c r="H140" i="65"/>
  <c r="H141" i="65"/>
  <c r="H142" i="65"/>
  <c r="H143" i="65"/>
  <c r="H144" i="65"/>
  <c r="H145" i="65"/>
  <c r="H146" i="65"/>
  <c r="H147" i="65"/>
  <c r="H148" i="65"/>
  <c r="H149" i="65"/>
  <c r="H150" i="65"/>
  <c r="H151" i="65"/>
  <c r="H152" i="65"/>
  <c r="H153" i="65"/>
  <c r="H154" i="65"/>
  <c r="H155" i="65"/>
  <c r="H156" i="65"/>
  <c r="H157" i="65"/>
  <c r="H158" i="65"/>
  <c r="H159" i="65"/>
  <c r="H160" i="65"/>
  <c r="H161" i="65"/>
  <c r="H162" i="65"/>
  <c r="H163" i="65"/>
  <c r="H164" i="65"/>
  <c r="H165" i="65"/>
  <c r="H166" i="65"/>
  <c r="H167" i="65"/>
  <c r="H168" i="65"/>
  <c r="H169" i="65"/>
  <c r="H170" i="65"/>
  <c r="H171" i="65"/>
  <c r="H172" i="65"/>
  <c r="H173" i="65"/>
  <c r="H174" i="65"/>
  <c r="H175" i="65"/>
  <c r="H176" i="65"/>
  <c r="H177" i="65"/>
  <c r="H178" i="65"/>
  <c r="H179" i="65"/>
  <c r="H180" i="65"/>
  <c r="H181" i="65"/>
  <c r="H182" i="65"/>
  <c r="H183" i="65"/>
  <c r="H184" i="65"/>
  <c r="H185" i="65"/>
  <c r="H186" i="65"/>
  <c r="H187" i="65"/>
  <c r="H188" i="65"/>
  <c r="H189" i="65"/>
  <c r="H190" i="65"/>
  <c r="H191" i="65"/>
  <c r="H192" i="65"/>
  <c r="H193" i="65"/>
  <c r="H12" i="64" l="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1" i="64"/>
  <c r="H114" i="63"/>
  <c r="H115" i="63"/>
  <c r="H116" i="63"/>
  <c r="H117" i="63"/>
  <c r="H118" i="63"/>
  <c r="H119" i="63"/>
  <c r="H120" i="63"/>
  <c r="H121" i="63"/>
  <c r="H122" i="63"/>
  <c r="H123" i="63"/>
  <c r="H124" i="63"/>
  <c r="H125" i="63"/>
  <c r="H126" i="63"/>
  <c r="H127" i="63"/>
  <c r="H128" i="63"/>
  <c r="H129" i="63"/>
  <c r="H130" i="63"/>
  <c r="H131" i="63"/>
  <c r="H132" i="63"/>
  <c r="H133" i="63"/>
  <c r="H12" i="63"/>
  <c r="H13" i="63"/>
  <c r="H14" i="63"/>
  <c r="H15" i="63"/>
  <c r="H16" i="63"/>
  <c r="H17" i="63"/>
  <c r="H18" i="63"/>
  <c r="H19" i="63"/>
  <c r="H20" i="63"/>
  <c r="H21" i="63"/>
  <c r="H22" i="63"/>
  <c r="H23" i="63"/>
  <c r="H24" i="63"/>
  <c r="H25" i="63"/>
  <c r="H26" i="63"/>
  <c r="H27" i="63"/>
  <c r="H28" i="63"/>
  <c r="H29" i="63"/>
  <c r="H30" i="63"/>
  <c r="H31" i="63"/>
  <c r="H32" i="63"/>
  <c r="H33" i="63"/>
  <c r="H34" i="63"/>
  <c r="H35" i="63"/>
  <c r="H36" i="63"/>
  <c r="H37" i="63"/>
  <c r="H38" i="63"/>
  <c r="H39" i="63"/>
  <c r="H40" i="63"/>
  <c r="H41" i="63"/>
  <c r="H42" i="63"/>
  <c r="H43" i="63"/>
  <c r="H44" i="63"/>
  <c r="H45" i="63"/>
  <c r="H46" i="63"/>
  <c r="H47" i="63"/>
  <c r="H48" i="63"/>
  <c r="H49" i="63"/>
  <c r="H50" i="63"/>
  <c r="H51" i="63"/>
  <c r="H52" i="63"/>
  <c r="H53" i="63"/>
  <c r="H54" i="63"/>
  <c r="H55" i="63"/>
  <c r="H56" i="63"/>
  <c r="H57" i="63"/>
  <c r="H58" i="63"/>
  <c r="H59" i="63"/>
  <c r="H60" i="63"/>
  <c r="H61" i="63"/>
  <c r="H62" i="63"/>
  <c r="H63" i="63"/>
  <c r="H64" i="63"/>
  <c r="H65" i="63"/>
  <c r="H66" i="63"/>
  <c r="H67" i="63"/>
  <c r="H68" i="63"/>
  <c r="H69" i="63"/>
  <c r="H70" i="63"/>
  <c r="H71" i="63"/>
  <c r="H72" i="63"/>
  <c r="H73" i="63"/>
  <c r="H74" i="63"/>
  <c r="H75" i="63"/>
  <c r="H76" i="63"/>
  <c r="H77" i="63"/>
  <c r="H78" i="63"/>
  <c r="H79" i="63"/>
  <c r="H80" i="63"/>
  <c r="H81" i="63"/>
  <c r="H82" i="63"/>
  <c r="H83" i="63"/>
  <c r="H84" i="63"/>
  <c r="H85" i="63"/>
  <c r="H86" i="63"/>
  <c r="H87" i="63"/>
  <c r="H88" i="63"/>
  <c r="H89" i="63"/>
  <c r="H90" i="63"/>
  <c r="H91" i="63"/>
  <c r="H92" i="63"/>
  <c r="H93" i="63"/>
  <c r="H94" i="63"/>
  <c r="H95" i="63"/>
  <c r="H96" i="63"/>
  <c r="H97" i="63"/>
  <c r="H98" i="63"/>
  <c r="H99" i="63"/>
  <c r="H100" i="63"/>
  <c r="H101" i="63"/>
  <c r="H102" i="63"/>
  <c r="H103" i="63"/>
  <c r="H104" i="63"/>
  <c r="H105" i="63"/>
  <c r="H106" i="63"/>
  <c r="H107" i="63"/>
  <c r="H108" i="63"/>
  <c r="H109" i="63"/>
  <c r="H110" i="63"/>
  <c r="H111" i="63"/>
  <c r="H112" i="63"/>
  <c r="H113" i="63"/>
  <c r="H11" i="63"/>
  <c r="F9" i="46" l="1"/>
  <c r="F8" i="46"/>
  <c r="F7" i="46"/>
  <c r="H11" i="65"/>
  <c r="E17" i="62"/>
  <c r="D17" i="62"/>
  <c r="C17" i="62"/>
  <c r="F16" i="62"/>
  <c r="F15" i="62"/>
  <c r="F14" i="62"/>
  <c r="F13" i="62"/>
  <c r="F12" i="62"/>
  <c r="F11" i="62"/>
  <c r="F10" i="62"/>
  <c r="F9" i="62"/>
  <c r="F8" i="62"/>
  <c r="F7" i="62"/>
  <c r="E22" i="61"/>
  <c r="D22" i="61"/>
  <c r="C22" i="61"/>
  <c r="F21" i="61"/>
  <c r="F20" i="61"/>
  <c r="F19" i="61"/>
  <c r="F18" i="61"/>
  <c r="F17" i="61"/>
  <c r="F16" i="61"/>
  <c r="F15" i="61"/>
  <c r="F14" i="61"/>
  <c r="F13" i="61"/>
  <c r="F12" i="61"/>
  <c r="F11" i="61"/>
  <c r="F10" i="61"/>
  <c r="F9" i="61"/>
  <c r="F8" i="61"/>
  <c r="F7" i="61"/>
  <c r="F11" i="14"/>
  <c r="E11" i="14"/>
  <c r="F10" i="14"/>
  <c r="E10" i="14"/>
  <c r="F9" i="14"/>
  <c r="E9" i="14"/>
  <c r="F8" i="14"/>
  <c r="E8" i="14"/>
  <c r="F7" i="14"/>
  <c r="E7" i="14"/>
  <c r="F17" i="62" l="1"/>
</calcChain>
</file>

<file path=xl/comments1.xml><?xml version="1.0" encoding="utf-8"?>
<comments xmlns="http://schemas.openxmlformats.org/spreadsheetml/2006/main">
  <authors>
    <author>Admin</author>
  </authors>
  <commentList>
    <comment ref="K13" authorId="0">
      <text>
        <r>
          <rPr>
            <b/>
            <sz val="9"/>
            <color indexed="81"/>
            <rFont val="Tahoma"/>
            <family val="2"/>
          </rPr>
          <t>Admin:</t>
        </r>
        <r>
          <rPr>
            <sz val="9"/>
            <color indexed="81"/>
            <rFont val="Tahoma"/>
            <family val="2"/>
          </rPr>
          <t xml:space="preserve">
diisi dengan angka, misal: 5,4</t>
        </r>
      </text>
    </comment>
  </commentList>
</comments>
</file>

<file path=xl/comments2.xml><?xml version="1.0" encoding="utf-8"?>
<comments xmlns="http://schemas.openxmlformats.org/spreadsheetml/2006/main">
  <authors>
    <author>Admin</author>
  </authors>
  <commentList>
    <comment ref="B4" authorId="0">
      <text>
        <r>
          <rPr>
            <b/>
            <sz val="9"/>
            <rFont val="Tahoma"/>
            <charset val="134"/>
          </rPr>
          <t>Admin:</t>
        </r>
        <r>
          <rPr>
            <sz val="9"/>
            <rFont val="Tahoma"/>
            <charset val="134"/>
          </rPr>
          <t xml:space="preserve">
Besar dana Pendidikan, Penelitian, PkM, Publikasi dan Investasi</t>
        </r>
      </text>
    </comment>
  </commentList>
</comments>
</file>

<file path=xl/comments3.xml><?xml version="1.0" encoding="utf-8"?>
<comments xmlns="http://schemas.openxmlformats.org/spreadsheetml/2006/main">
  <authors>
    <author>Admin</author>
  </authors>
  <commentList>
    <comment ref="D10" authorId="0">
      <text>
        <r>
          <rPr>
            <b/>
            <sz val="9"/>
            <rFont val="Tahoma"/>
            <charset val="134"/>
          </rPr>
          <t>Admin:</t>
        </r>
        <r>
          <rPr>
            <sz val="9"/>
            <rFont val="Tahoma"/>
            <charset val="134"/>
          </rPr>
          <t xml:space="preserve">
Format: dd/mm/yyyy, contoh: 10/11/1981</t>
        </r>
      </text>
    </comment>
    <comment ref="H10" authorId="0">
      <text>
        <r>
          <rPr>
            <b/>
            <sz val="9"/>
            <rFont val="Tahoma"/>
            <charset val="134"/>
          </rPr>
          <t>Admin:</t>
        </r>
        <r>
          <rPr>
            <sz val="9"/>
            <rFont val="Tahoma"/>
            <charset val="134"/>
          </rPr>
          <t xml:space="preserve">
Setiap isian dipisahkan dengan tanda koma (,)
Format:
S2 Nama PT, S3 Nama PT</t>
        </r>
      </text>
    </comment>
    <comment ref="I10" authorId="0">
      <text>
        <r>
          <rPr>
            <b/>
            <sz val="9"/>
            <rFont val="Tahoma"/>
            <charset val="134"/>
          </rPr>
          <t>Admin:</t>
        </r>
        <r>
          <rPr>
            <sz val="9"/>
            <rFont val="Tahoma"/>
            <charset val="134"/>
          </rPr>
          <t xml:space="preserve">
Tiap bidang keahlian dipisakan dengan tanda koma (,)</t>
        </r>
      </text>
    </comment>
  </commentList>
</comments>
</file>

<file path=xl/comments4.xml><?xml version="1.0" encoding="utf-8"?>
<comments xmlns="http://schemas.openxmlformats.org/spreadsheetml/2006/main">
  <authors>
    <author>Admin</author>
  </authors>
  <commentList>
    <comment ref="E10" authorId="0">
      <text>
        <r>
          <rPr>
            <b/>
            <sz val="9"/>
            <rFont val="Tahoma"/>
            <charset val="134"/>
          </rPr>
          <t>Admin:</t>
        </r>
        <r>
          <rPr>
            <sz val="9"/>
            <rFont val="Tahoma"/>
            <charset val="134"/>
          </rPr>
          <t xml:space="preserve">
Format: dd/mm/yyyy
Contoh: 10/11/1981</t>
        </r>
      </text>
    </comment>
    <comment ref="I10" authorId="0">
      <text>
        <r>
          <rPr>
            <b/>
            <sz val="9"/>
            <rFont val="Tahoma"/>
            <charset val="134"/>
          </rPr>
          <t>Admin:</t>
        </r>
        <r>
          <rPr>
            <sz val="9"/>
            <rFont val="Tahoma"/>
            <charset val="134"/>
          </rPr>
          <t xml:space="preserve">
Setiap isian dipisahkan dengan tanda koma (,)
Format:
S2 Nama PT, S3 Nama PT</t>
        </r>
      </text>
    </comment>
    <comment ref="J10" authorId="0">
      <text>
        <r>
          <rPr>
            <b/>
            <sz val="9"/>
            <rFont val="Tahoma"/>
            <charset val="134"/>
          </rPr>
          <t>Admin:</t>
        </r>
        <r>
          <rPr>
            <sz val="9"/>
            <rFont val="Tahoma"/>
            <charset val="134"/>
          </rPr>
          <t xml:space="preserve">
Tiap bidang keahlian dipisakan dengan tanda koma (,)</t>
        </r>
      </text>
    </comment>
  </commentList>
</comments>
</file>

<file path=xl/comments5.xml><?xml version="1.0" encoding="utf-8"?>
<comments xmlns="http://schemas.openxmlformats.org/spreadsheetml/2006/main">
  <authors>
    <author>Admin</author>
  </authors>
  <commentList>
    <comment ref="D8" authorId="0">
      <text>
        <r>
          <rPr>
            <b/>
            <sz val="9"/>
            <rFont val="Tahoma"/>
            <charset val="134"/>
          </rPr>
          <t>Admin:</t>
        </r>
        <r>
          <rPr>
            <sz val="9"/>
            <rFont val="Tahoma"/>
            <charset val="134"/>
          </rPr>
          <t xml:space="preserve">
DN = Dalam Negeri
LN  = Luar Negeri</t>
        </r>
      </text>
    </comment>
  </commentList>
</comments>
</file>

<file path=xl/comments6.xml><?xml version="1.0" encoding="utf-8"?>
<comments xmlns="http://schemas.openxmlformats.org/spreadsheetml/2006/main">
  <authors>
    <author>Admin</author>
  </authors>
  <commentList>
    <comment ref="D8" authorId="0">
      <text>
        <r>
          <rPr>
            <b/>
            <sz val="9"/>
            <rFont val="Tahoma"/>
            <charset val="134"/>
          </rPr>
          <t>Admin:</t>
        </r>
        <r>
          <rPr>
            <sz val="9"/>
            <rFont val="Tahoma"/>
            <charset val="134"/>
          </rPr>
          <t xml:space="preserve">
DN = Dalam Negeri
LN  = Luar Negeri</t>
        </r>
      </text>
    </comment>
  </commentList>
</comments>
</file>

<file path=xl/comments7.xml><?xml version="1.0" encoding="utf-8"?>
<comments xmlns="http://schemas.openxmlformats.org/spreadsheetml/2006/main">
  <authors>
    <author>Admin</author>
  </authors>
  <commentList>
    <comment ref="D8" authorId="0">
      <text>
        <r>
          <rPr>
            <b/>
            <sz val="9"/>
            <rFont val="Tahoma"/>
            <charset val="134"/>
          </rPr>
          <t>Admin:</t>
        </r>
        <r>
          <rPr>
            <sz val="9"/>
            <rFont val="Tahoma"/>
            <charset val="134"/>
          </rPr>
          <t xml:space="preserve">
DN = Dalam Negeri
LN  = Luar Negeri</t>
        </r>
      </text>
    </comment>
  </commentList>
</comments>
</file>

<file path=xl/comments8.xml><?xml version="1.0" encoding="utf-8"?>
<comments xmlns="http://schemas.openxmlformats.org/spreadsheetml/2006/main">
  <authors>
    <author>Admin</author>
  </authors>
  <commentList>
    <comment ref="E7" authorId="0">
      <text>
        <r>
          <rPr>
            <b/>
            <sz val="9"/>
            <rFont val="Tahoma"/>
            <charset val="134"/>
          </rPr>
          <t>Admin:</t>
        </r>
        <r>
          <rPr>
            <sz val="9"/>
            <rFont val="Tahoma"/>
            <charset val="134"/>
          </rPr>
          <t xml:space="preserve">
Beri tanda centang (√) pada kolom yang sesuai: SD = Milik Sendiri; SW = Sewa/Kontrak/Kerjasama</t>
        </r>
      </text>
    </comment>
    <comment ref="G7" authorId="0">
      <text>
        <r>
          <rPr>
            <b/>
            <sz val="9"/>
            <rFont val="Tahoma"/>
            <charset val="134"/>
          </rPr>
          <t>Admin:</t>
        </r>
        <r>
          <rPr>
            <sz val="9"/>
            <rFont val="Tahoma"/>
            <charset val="134"/>
          </rPr>
          <t xml:space="preserve">
Beri tanda centang (√) pada kolom yang sesuai: Terawat; Tidak Terawat</t>
        </r>
      </text>
    </comment>
  </commentList>
</comments>
</file>

<file path=xl/comments9.xml><?xml version="1.0" encoding="utf-8"?>
<comments xmlns="http://schemas.openxmlformats.org/spreadsheetml/2006/main">
  <authors>
    <author>Admin</author>
  </authors>
  <commentList>
    <comment ref="E7" authorId="0">
      <text>
        <r>
          <rPr>
            <b/>
            <sz val="9"/>
            <rFont val="Tahoma"/>
            <charset val="134"/>
          </rPr>
          <t>Admin:</t>
        </r>
        <r>
          <rPr>
            <sz val="9"/>
            <rFont val="Tahoma"/>
            <charset val="134"/>
          </rPr>
          <t xml:space="preserve">
Beri tanda centang (√) pada kolom yang sesuai: SD = Milik Sendiri; SW = Sewa/Kontrak/Kerjasama</t>
        </r>
      </text>
    </comment>
    <comment ref="G7" authorId="0">
      <text>
        <r>
          <rPr>
            <b/>
            <sz val="9"/>
            <rFont val="Tahoma"/>
            <charset val="134"/>
          </rPr>
          <t>Admin:</t>
        </r>
        <r>
          <rPr>
            <sz val="9"/>
            <rFont val="Tahoma"/>
            <charset val="134"/>
          </rPr>
          <t xml:space="preserve">
Beri tanda centang (√) pada kolom yang sesuai: Terawat; Tidak Terawat</t>
        </r>
      </text>
    </comment>
  </commentList>
</comments>
</file>

<file path=xl/comments10.xml><?xml version="1.0" encoding="utf-8"?>
<comments xmlns="http://schemas.openxmlformats.org/spreadsheetml/2006/main">
  <authors>
    <author>Admin</author>
  </authors>
  <commentList>
    <comment ref="E7" authorId="0">
      <text>
        <r>
          <rPr>
            <b/>
            <sz val="9"/>
            <rFont val="Tahoma"/>
            <charset val="134"/>
          </rPr>
          <t>Admin:</t>
        </r>
        <r>
          <rPr>
            <sz val="9"/>
            <rFont val="Tahoma"/>
            <charset val="134"/>
          </rPr>
          <t xml:space="preserve">
Beri tanda centang (√) pada kolom yang sesuai: SD = Milik Sendiri; SW = Sewa/Kontrak/Kerjasama</t>
        </r>
      </text>
    </comment>
    <comment ref="G7" authorId="0">
      <text>
        <r>
          <rPr>
            <b/>
            <sz val="9"/>
            <rFont val="Tahoma"/>
            <charset val="134"/>
          </rPr>
          <t>Admin:</t>
        </r>
        <r>
          <rPr>
            <sz val="9"/>
            <rFont val="Tahoma"/>
            <charset val="134"/>
          </rPr>
          <t xml:space="preserve">
Beri tanda centang (√) pada kolom yang sesuai: Terawat; Tidak Terawat</t>
        </r>
      </text>
    </comment>
  </commentList>
</comments>
</file>

<file path=xl/comments11.xml><?xml version="1.0" encoding="utf-8"?>
<comments xmlns="http://schemas.openxmlformats.org/spreadsheetml/2006/main">
  <authors>
    <author>Admin</author>
  </authors>
  <commentList>
    <comment ref="E9" authorId="0">
      <text>
        <r>
          <rPr>
            <b/>
            <sz val="9"/>
            <rFont val="Tahoma"/>
            <charset val="134"/>
          </rPr>
          <t>Admin:</t>
        </r>
        <r>
          <rPr>
            <sz val="9"/>
            <rFont val="Tahoma"/>
            <charset val="134"/>
          </rPr>
          <t xml:space="preserve">
Beri tanda centang (√) pada kolom yang sesuai: Terawat; Tidak Terawat</t>
        </r>
      </text>
    </comment>
  </commentList>
</comments>
</file>

<file path=xl/comments12.xml><?xml version="1.0" encoding="utf-8"?>
<comments xmlns="http://schemas.openxmlformats.org/spreadsheetml/2006/main">
  <authors>
    <author>Admin</author>
  </authors>
  <commentList>
    <comment ref="E9" authorId="0">
      <text>
        <r>
          <rPr>
            <b/>
            <sz val="9"/>
            <rFont val="Tahoma"/>
            <charset val="134"/>
          </rPr>
          <t>Admin:</t>
        </r>
        <r>
          <rPr>
            <sz val="9"/>
            <rFont val="Tahoma"/>
            <charset val="134"/>
          </rPr>
          <t xml:space="preserve">
Beri tanda centang (√) pada kolom yang sesuai: Terawat; Tidak Terawat</t>
        </r>
      </text>
    </comment>
  </commentList>
</comments>
</file>

<file path=xl/comments13.xml><?xml version="1.0" encoding="utf-8"?>
<comments xmlns="http://schemas.openxmlformats.org/spreadsheetml/2006/main">
  <authors>
    <author>Admin</author>
  </authors>
  <commentList>
    <comment ref="C9" authorId="0">
      <text>
        <r>
          <rPr>
            <b/>
            <sz val="9"/>
            <rFont val="Tahoma"/>
            <charset val="134"/>
          </rPr>
          <t>Admin:</t>
        </r>
        <r>
          <rPr>
            <sz val="9"/>
            <rFont val="Tahoma"/>
            <charset val="134"/>
          </rPr>
          <t xml:space="preserve">
Prestasi akademik dan non-akademik. Juara 1, 2, dan 3 </t>
        </r>
      </text>
    </comment>
  </commentList>
</comments>
</file>

<file path=xl/comments14.xml><?xml version="1.0" encoding="utf-8"?>
<comments xmlns="http://schemas.openxmlformats.org/spreadsheetml/2006/main">
  <authors>
    <author>Admin</author>
  </authors>
  <commentList>
    <comment ref="G4" authorId="0">
      <text>
        <r>
          <rPr>
            <b/>
            <sz val="9"/>
            <rFont val="Tahoma"/>
            <charset val="134"/>
          </rPr>
          <t>Admin:</t>
        </r>
        <r>
          <rPr>
            <sz val="9"/>
            <rFont val="Tahoma"/>
            <charset val="134"/>
          </rPr>
          <t xml:space="preserve">
diisi dengan angka lama studi</t>
        </r>
      </text>
    </comment>
  </commentList>
</comments>
</file>

<file path=xl/sharedStrings.xml><?xml version="1.0" encoding="utf-8"?>
<sst xmlns="http://schemas.openxmlformats.org/spreadsheetml/2006/main" count="16687" uniqueCount="2168">
  <si>
    <t>AKREDITASI PROGRAM STUDI PPG</t>
  </si>
  <si>
    <t>LAM KEPENDIDIKAN</t>
  </si>
  <si>
    <t>Nama Program Studi</t>
  </si>
  <si>
    <t>:</t>
  </si>
  <si>
    <t>Peringkat Akreditasi PS</t>
  </si>
  <si>
    <t>Nomor SK Akreditasi</t>
  </si>
  <si>
    <t>Tanggal Kadaluwarsa</t>
  </si>
  <si>
    <t>Format: yyyy-mm-dd</t>
  </si>
  <si>
    <t>Nama Unit Pengelola</t>
  </si>
  <si>
    <t>Nama Perguruan Tinggi</t>
  </si>
  <si>
    <t>Alamat</t>
  </si>
  <si>
    <t>Kabupaten/Kota:</t>
  </si>
  <si>
    <t>Kode Pos :</t>
  </si>
  <si>
    <t>Nomor Telpon</t>
  </si>
  <si>
    <t>Email</t>
  </si>
  <si>
    <t>Website</t>
  </si>
  <si>
    <t>TS *)</t>
  </si>
  <si>
    <t>/</t>
  </si>
  <si>
    <t>*) TS = Tahun akademik penuh terakhir saat pengajuan usulan akreditasi</t>
  </si>
  <si>
    <t>Nama Pengusul</t>
  </si>
  <si>
    <t>LAMDIK</t>
  </si>
  <si>
    <t>Versi 1.1</t>
  </si>
  <si>
    <t>20221215</t>
  </si>
  <si>
    <t>Tanggal</t>
  </si>
  <si>
    <t>DAFTAR TABEL - DATA KUANTITATIF LAPORAN EVALUASI DIRI</t>
  </si>
  <si>
    <t>PROGRAM STUDI PPG</t>
  </si>
  <si>
    <t>No</t>
  </si>
  <si>
    <t>Nomor dan Judul Tabel</t>
  </si>
  <si>
    <t>Nama Sheet</t>
  </si>
  <si>
    <t>Tabel Data Kuantitatif di Unit Pengelola Program Studi (UPPS) - Data Program Studi</t>
  </si>
  <si>
    <t>UPPS-1</t>
  </si>
  <si>
    <t>Tabel Data Kuantitatif di Unit Pengelola Program Studi (UPPS) - Keuangan dan Kerjasama</t>
  </si>
  <si>
    <t>UPPS-2</t>
  </si>
  <si>
    <t>Tabel 2.2.4 Data Kerja Sama - Bidang Pendidikan</t>
  </si>
  <si>
    <t>2.2.4-1</t>
  </si>
  <si>
    <t>Tabel 2.2.4 Data Kerja Sama - Bidang Penelitian</t>
  </si>
  <si>
    <t>2.2.4-2</t>
  </si>
  <si>
    <t>Tabel 2.2.4 Data Kerja Sama - Bidang Pengabdian kepada Masyarakat (PkM)</t>
  </si>
  <si>
    <t>2.2.4-3</t>
  </si>
  <si>
    <t>Tabel 2.2.4 Data Kerja Sama - Bidang Pengembangan Kelembagaan: SDM, Sarana/Prasarana, Publikasi, HKI, Paten, Teknologi Pembelajaran, dll.</t>
  </si>
  <si>
    <t>2.2.4-4</t>
  </si>
  <si>
    <t>Tabel 4.2.1 Data Dosen PS PPG</t>
  </si>
  <si>
    <t>4.2.1</t>
  </si>
  <si>
    <t>Tabel 4.2.1.2 Profil DTPS Pengelola PS PPG (DPP)</t>
  </si>
  <si>
    <t>4.2.1.2</t>
  </si>
  <si>
    <t>Tabel 4.2.1.3 Profil DBS</t>
  </si>
  <si>
    <t>4.2.1.3</t>
  </si>
  <si>
    <t>Tabel 4.2.1.4 Rasio DBS terhadap Mahasiswa PPG</t>
  </si>
  <si>
    <t>4.2.1.4</t>
  </si>
  <si>
    <t>Tabel 4.2.1.5 Pengembangan Kompetensi Dosen</t>
  </si>
  <si>
    <t>4.2.1.5</t>
  </si>
  <si>
    <t>Tabel 4.2.2.1 Profil guru pamong</t>
  </si>
  <si>
    <t>4.2.2.1</t>
  </si>
  <si>
    <t>Tabel 4.2.2.2 Pengembangan Kompetensi Guru Pamong oleh UPPS/PS PPG</t>
  </si>
  <si>
    <t>4.2.2.2</t>
  </si>
  <si>
    <t>Tabel 4.2.3 Profil Tenaga Kependidikan</t>
  </si>
  <si>
    <t>4.2.3</t>
  </si>
  <si>
    <t>Tabel 5.2.1.1 Pemerolehan Dana</t>
  </si>
  <si>
    <t>5.2.1.1</t>
  </si>
  <si>
    <t>Tabel 5.2.1.3 Penggunaan Dana Untuk Operasional PS PPG</t>
  </si>
  <si>
    <t>5.2.1.3</t>
  </si>
  <si>
    <t>Tabel 5.2.1.4 Dana Penelitian</t>
  </si>
  <si>
    <t>5.2.1.4</t>
  </si>
  <si>
    <t>Tabel 5.2.1.5 Dana PkM</t>
  </si>
  <si>
    <t>5.2.1.5</t>
  </si>
  <si>
    <t>Tabel 5.2.1.6 Biaya Operasional Publikasi</t>
  </si>
  <si>
    <t>5.2.1.6</t>
  </si>
  <si>
    <t>Tabel 5.2.2.1.1 Prasarana Umum</t>
  </si>
  <si>
    <t>5.2.2.1.1</t>
  </si>
  <si>
    <t>Tabel 5.2.2.1.2 Prasarana Utama</t>
  </si>
  <si>
    <t>5.2.2.1.2</t>
  </si>
  <si>
    <t>Tabel 5.2.2.1.3 Prasarana Penunjang</t>
  </si>
  <si>
    <t>5.2.2.1.3</t>
  </si>
  <si>
    <t>Tabel 5.2.2.1.4 Sekolah Mitra</t>
  </si>
  <si>
    <t>5.2.2.1.4</t>
  </si>
  <si>
    <t>Tabel 5.2.2.2 Sarana Pendidikan</t>
  </si>
  <si>
    <t>5.2.2.2</t>
  </si>
  <si>
    <t>Tabel 7.2.1.1 Pelaksanaan PTK oleh Mahasiswa</t>
  </si>
  <si>
    <t>7.2.1.1</t>
  </si>
  <si>
    <t>Tabel 7.2.1.2 Pelaksanaan PTK oleh Dosen</t>
  </si>
  <si>
    <t>7.2.1.2</t>
  </si>
  <si>
    <t>Tabel 7.2.2.1 Luaran PTK oleh Mahasiswa</t>
  </si>
  <si>
    <t>7.2.2.1</t>
  </si>
  <si>
    <t>Tabel 7.2.2.2 Luaran PTK oleh Dosen</t>
  </si>
  <si>
    <t>7.2.2.2</t>
  </si>
  <si>
    <t>Tabel 8.2.1 Pelaksanaan Pengabdian kepada Masyarakat</t>
  </si>
  <si>
    <t>8.2.1</t>
  </si>
  <si>
    <t>Tabel 8.2.2 Luaran Pengabdian kepada Masyarakat</t>
  </si>
  <si>
    <t>8.2.2</t>
  </si>
  <si>
    <t>Tabel 9.2.1 Persentase Kelulusan</t>
  </si>
  <si>
    <t>9.2.1</t>
  </si>
  <si>
    <t>Tabel 9.2.2 IPK Lulusan</t>
  </si>
  <si>
    <t>9.2.2</t>
  </si>
  <si>
    <t>Tabel 9.2.3 Prestasi Mahasiswa</t>
  </si>
  <si>
    <t>9.2.3</t>
  </si>
  <si>
    <t>Tabel 9.2.4 Masa Studi, Kelulusan Tepat Waktu, dan Keberhasilan Studi</t>
  </si>
  <si>
    <t>9.2.4</t>
  </si>
  <si>
    <t>Tabel 9.2.6 Tingkat Kepuasan Pengguna Lulusan</t>
  </si>
  <si>
    <t>9.2.6</t>
  </si>
  <si>
    <t>&lt;&lt;&lt; DAFTAR TABEL</t>
  </si>
  <si>
    <t>Sarjana</t>
  </si>
  <si>
    <t>Unggul</t>
  </si>
  <si>
    <t>Magister</t>
  </si>
  <si>
    <t>A</t>
  </si>
  <si>
    <t>Doktor</t>
  </si>
  <si>
    <t>Baik Sekali</t>
  </si>
  <si>
    <t>PPG</t>
  </si>
  <si>
    <t>B</t>
  </si>
  <si>
    <t>Baik</t>
  </si>
  <si>
    <t>C</t>
  </si>
  <si>
    <t>Tidak Terakreditasi</t>
  </si>
  <si>
    <t>Akreditasi Program Studi</t>
  </si>
  <si>
    <t>Jumlah Mahasiswa saat TS</t>
  </si>
  <si>
    <t>Rerata IPK</t>
  </si>
  <si>
    <t>Rerata Masa Studi</t>
  </si>
  <si>
    <t>Status/Peringkat</t>
  </si>
  <si>
    <t>Nomor SK</t>
  </si>
  <si>
    <t>Tanggal SK</t>
  </si>
  <si>
    <t>Tgl. Kadaluarsa</t>
  </si>
  <si>
    <t>Tabel Data Kuantitatif di Unit Pengelola Program Studi (UPPS) - Keuangan</t>
  </si>
  <si>
    <t>Tahun Akademik</t>
  </si>
  <si>
    <t>Jenis Dana</t>
  </si>
  <si>
    <t>Pendidikan/mahasiswa/tahun</t>
  </si>
  <si>
    <t>Penelitian/dosen/tahun</t>
  </si>
  <si>
    <t>PkM/dosen/tahun</t>
  </si>
  <si>
    <t>Publikasi/dosen/tahun</t>
  </si>
  <si>
    <t>Investasi/tahun</t>
  </si>
  <si>
    <t>TS-2</t>
  </si>
  <si>
    <t>TS-1</t>
  </si>
  <si>
    <t>TS</t>
  </si>
  <si>
    <t>Tabel 2.2.4 Data Kerja Sama</t>
  </si>
  <si>
    <t>Pilihan</t>
  </si>
  <si>
    <t>V</t>
  </si>
  <si>
    <t>Tabel 2.2.4 Bagian 1 - Kerjasama Bidang Pendidikan</t>
  </si>
  <si>
    <t>Nama Lembaga Mitra</t>
  </si>
  <si>
    <t>Tingkat</t>
  </si>
  <si>
    <t>Judul dan Ruang Lingkup Kerjasama</t>
  </si>
  <si>
    <t>Manfaat/Output</t>
  </si>
  <si>
    <t>Durasi dan Waktu</t>
  </si>
  <si>
    <t>Bukti/Tautan</t>
  </si>
  <si>
    <t>Internasional</t>
  </si>
  <si>
    <t>Nasional</t>
  </si>
  <si>
    <t>Lokal</t>
  </si>
  <si>
    <t>Universitas Negeri Padang</t>
  </si>
  <si>
    <t>Pelaksanaan Seleksi Calon Mahasiswa Program Pendidikan Profesi Guru Prajabatan Gelombang II (Kedua) Tahun 2022 Pada Universitas PGRI Palembang</t>
  </si>
  <si>
    <t>Mengetahui Kompetensi Mahasiswa yang akan mengikuti perkuliahan PPG Prajabatan</t>
  </si>
  <si>
    <t>1 Bulan (7 Oktober - 4 November 2022)</t>
  </si>
  <si>
    <t>https://drive.google.com/file/d/1d1HRvzUoFcnRKkdt4W5_kD49UH0K4w7c/view?usp=sharing</t>
  </si>
  <si>
    <t>Direktorat Pendidikan Profesi Guru Kementerian Pendidikan, Kebudayaan Riset, dan Teknologi</t>
  </si>
  <si>
    <t>Pengelolaan pembiayaan pendidikan profesi guru bagi guru dalam jabatan yang diangkat sampai dengan akhir tahun 2015 tahun anggaran 2022</t>
  </si>
  <si>
    <t>Mensinergikan tugas dan tanggung pengelolaan pembiayaan progtam PPG Dalam Jabatan Tahun Anggaran 2022</t>
  </si>
  <si>
    <t>3 Bulan (Juli 2022)</t>
  </si>
  <si>
    <t>https://drive.google.com/file/d/1Sx88rQGzn1JzY3ilcw_fofpqJyObP6ci/view?usp=sharing</t>
  </si>
  <si>
    <t>3 Bulan (Agustus 2022)</t>
  </si>
  <si>
    <t>https://drive.google.com/file/d/1aQhMzO5NVHpNc-wADGgH4V2pnaNlZZsx/view?usp=sharing</t>
  </si>
  <si>
    <t>Pengelolaan pembiayaan pendidikan profesi guru Prajabatan Semester 1 Tahun Anggaran 2022</t>
  </si>
  <si>
    <t>Mensinergikan tugas dan tanggung Para Pihak dalam pengelolaan pembiayaan Program PPG Prajabatan Semester 1 Tahun Anggaran 2022</t>
  </si>
  <si>
    <t>1 Semester</t>
  </si>
  <si>
    <t>https://drive.google.com/file/d/1Y9jKscQ-upZXl3eG8FSrFVz9BBVMnR1o/view?usp=sharing</t>
  </si>
  <si>
    <t>Pengelolaan pembiayaan pendidikan profesi guru bagi guru Dalam Jabatan yang diangkat sampai dengan akhir tahun 2015 Tahun Anggaran 2022 Gelombang II</t>
  </si>
  <si>
    <t>Mensinergikan tugas dan tanggung jawab PARA PIHAK dalam pengelolaan pembiayaan Program PPG Dalam Jabatan Tahun Anggaran 2022</t>
  </si>
  <si>
    <t>https://drive.google.com/file/d/1EgaytVG5y5O24mC9ks_rLyirK_xmlLkY/view?usp=sharing</t>
  </si>
  <si>
    <t>Pengelolaan pembiayaan pendidikan profesi guru Prajabatan Gelombang 2 Semester 1 Tahun Anggaran 2022</t>
  </si>
  <si>
    <t>Mensinergikan tugas dan tanggung jawab PARA PIHAK dalam pengelolaan pembiayaan Program PPG Prajabatan Gelombang 2 Semester 1 Tahun Anggaran 2022</t>
  </si>
  <si>
    <t>https://drive.google.com/file/d/1VnyP1vePHiwi6bJwd2lHNtGVktw88mDN/view?usp=sharing</t>
  </si>
  <si>
    <t>Direktorat Pendidikan Profesi Guru</t>
  </si>
  <si>
    <t>Pelaksanaan Program Pendidikan Profesi Guru Prajabatan Gelombang 1 Semester 2 Tahun 2023</t>
  </si>
  <si>
    <t>Mensinergikan tugas dan tanggung jawab PARA PIHAK dalam pelaksanaan Program PPG Prajabatan Tahun 2023</t>
  </si>
  <si>
    <t>https://drive.google.com/file/d/1QHnmu8d0C6VIMJHnihLEUD9IR4TqVwqc/view?usp=sharing</t>
  </si>
  <si>
    <t>Pelaksanaan Program Pendidikan Profesi Guru Prajabatan Gelombang II Semester 2 Tahun 2023</t>
  </si>
  <si>
    <t>https://drive.google.com/file/d/1DgI4L2_chu5r-zGhdeHQzFwXW-g85FJ9/view?usp=sharing</t>
  </si>
  <si>
    <t>Kepala SMK Negeri 1 Indralaya Selatan</t>
  </si>
  <si>
    <t>Kegiatan Mata Kuliah Praktik Pengalaman Lapangan (PPL) PPG Prajabatan FKIP Universitas PGRI Palembang</t>
  </si>
  <si>
    <t>Meningkatkan Kompetensi Mahasiswa</t>
  </si>
  <si>
    <t>6 Bulan (7 April - 30 September 2022)</t>
  </si>
  <si>
    <t>https://drive.google.com/file/d/1qOWmPrMXZQwwt_xKLBMn8IBfAa_yrFoz/view?usp=sharing</t>
  </si>
  <si>
    <t>Kepala SMA PGRI 2 Palembang</t>
  </si>
  <si>
    <t>https://drive.google.com/file/d/1cKpUbm5_OO5LZkshkve-7jewkM8H4F-G/view?usp=sharing</t>
  </si>
  <si>
    <t>Kepala SMA Negeri 4 Ogan Komering Ulu</t>
  </si>
  <si>
    <t>https://drive.google.com/file/d/1vXZgB6_WCLNgInC1vCZLx5OPqtylOvMQ/view?usp=sharing</t>
  </si>
  <si>
    <t>Sekolah Menengah Atas Negeri 2 OKU</t>
  </si>
  <si>
    <t>https://drive.google.com/file/d/13eSXJxPeN4VBD-XnlLhkBhvQDQAwMnqE/view?usp=sharing</t>
  </si>
  <si>
    <t>Kepala SMA Negeri 3 Lubuk Linggau</t>
  </si>
  <si>
    <t>https://drive.google.com/file/d/1POfGfvdVeEUA9pD1s5OxyMCBocrJcCql/view?usp=sharing</t>
  </si>
  <si>
    <t>Kepala SMP Negeri 39 Palembang</t>
  </si>
  <si>
    <t>https://drive.google.com/file/d/1yQTzyk9ndCpFSfXXFwlxuGD15YFV_E83/view?usp=sharing</t>
  </si>
  <si>
    <t>Kepala SMP Xaverius 3 Palembang</t>
  </si>
  <si>
    <t>https://drive.google.com/file/d/1JA5qfm_sOaaKTLjgGTcpwiRoSA_qbsot/view?usp=sharing</t>
  </si>
  <si>
    <t>SMA Negeri 1 Palembang</t>
  </si>
  <si>
    <t>2 Tahun</t>
  </si>
  <si>
    <t>https://drive.google.com/file/d/1OBcZ3JSGghFGoN9LdWpsY0V2ftUvq4aF/view?usp=sharing</t>
  </si>
  <si>
    <t>SMA Negeri 15 Palembang</t>
  </si>
  <si>
    <t>1 Tahun</t>
  </si>
  <si>
    <t>https://drive.google.com/file/d/1zaO8XO1byF5SgXWXnqya8I0jCcWckPFj/view?usp=sharing</t>
  </si>
  <si>
    <t>SMA Negeri 8 Palembang</t>
  </si>
  <si>
    <t>https://drive.google.com/file/d/1B2SuRANzIL_41j1Oka1N3r9Ti3z_Anaj/view?usp=sharing</t>
  </si>
  <si>
    <t>SMA Negeri 2 Palembang</t>
  </si>
  <si>
    <t>https://drive.google.com/file/d/1lvSn3jmCdvt8KsggrPdoH3EEnk_NcQ50/view?usp=sharing</t>
  </si>
  <si>
    <t>SMA Negeri 12 Palembang</t>
  </si>
  <si>
    <t>https://drive.google.com/file/d/1F_ZKtDhYdP2DxRHtWj4ZPLB9LLUMwD-k/view?usp=sharing</t>
  </si>
  <si>
    <t>SMA Negeri 13 Palembang</t>
  </si>
  <si>
    <t>https://drive.google.com/file/d/1hoNvy9rMXL5UorddUmQzNKxyuL3P79kI/view?usp=sharing</t>
  </si>
  <si>
    <t>Pelaksanaan Program Pendidikan Profesi Guru Angkatan I Tahun 2023 Bagi Guru Dalam Jabatan yang Diangkat Sampai Dengan Akhir Tahun 2015</t>
  </si>
  <si>
    <t xml:space="preserve">Mensinergikan tugas dan tanggung jawab PARA PIHAK dalam pelaksanaan Program PPG Dalam Jabatan Angkatan I akhir tahun 2015 </t>
  </si>
  <si>
    <t>https://drive.google.com/file/d/1-YtNhG_lPxgEVkHE_rJxykIKGg2GPIH-/view?usp=sharing</t>
  </si>
  <si>
    <t>Pelaksanaan Program Pendidikan Profesi Guru Angkatan II Tahun 2023 Bagi Guru Dalam Jabatan yang Diangkat Sampai Dengan Akhir Tahun 2023</t>
  </si>
  <si>
    <t>Mensinergikan tugas dan tanggung jawab Program PPG Dalam Jabatan Angkatan II tahun 2023 bagi Guru Dalam Jabatan yang diangkat sampai akhir tahun 2015</t>
  </si>
  <si>
    <t>https://drive.google.com/file/d/1-VdVaBup_PA_pwcW9m37wL3G-nEq0zE2/view?usp=sharing</t>
  </si>
  <si>
    <t>SMA Negeri 6 Palembang</t>
  </si>
  <si>
    <t>Kegiatan Mata Kuliah Praktik Pengalaman Lapangan (PPL) PPG Dalam Jabatan / Prajabatan FKIP Universitas PGRI Palembang</t>
  </si>
  <si>
    <t>5 Tahun</t>
  </si>
  <si>
    <t>https://drive.google.com/file/d/1-VNNa7Q5csh-RhUf9UBiMPO9zrKKgyD_/view?usp=sharing</t>
  </si>
  <si>
    <t>SMP Negeri 10 Palembang</t>
  </si>
  <si>
    <t>https://drive.google.com/file/d/1-TeKJV0L90D4hv0A5nzCGd2r8N9b23Go/view?usp=sharing</t>
  </si>
  <si>
    <t>SMP Negeri 61 Palembang</t>
  </si>
  <si>
    <t>https://drive.google.com/file/d/1-P_cgVz9iOhXX2e_XV4rmCQEdG0eXikB/view?usp=sharing</t>
  </si>
  <si>
    <t>SMA IT Izzudin Palembang</t>
  </si>
  <si>
    <t>https://drive.google.com/file/d/1-MLO3B1cL4zFcn2VRocAuNSlq78OhAI9/view?usp=sharing</t>
  </si>
  <si>
    <t>SMA Negeri 3 Palembang</t>
  </si>
  <si>
    <t>https://drive.google.com/file/d/1-I0vv0Nt73yzPl5NCkFAnwMktAiR8Vxj/view?usp=sharing</t>
  </si>
  <si>
    <t>SMA Negeri 4 Palembang</t>
  </si>
  <si>
    <t>https://drive.google.com/file/d/1-CuTYtNJi4RvO_Zz3Unp3ygeAqlE54Je/view?usp=sharing</t>
  </si>
  <si>
    <t>SMA Negeri 5 Palembang</t>
  </si>
  <si>
    <t>https://drive.google.com/file/d/1-6PKE9GJPXshHpvUFpyt6KTuab_0zPQz/view?usp=sharing</t>
  </si>
  <si>
    <t>SMA Negeri 7 Palembang</t>
  </si>
  <si>
    <t>https://drive.google.com/file/d/1-ecoLawHwV-ZUvdcdc-m4ZyKPvY87TDY/view?usp=sharing</t>
  </si>
  <si>
    <t>SMA PGRI 2 Palembang</t>
  </si>
  <si>
    <t>SMP Negeri 7 Palembang</t>
  </si>
  <si>
    <t>https://docs.google.com/document/d/1-ZyShEXe39PCs1DgINRzviw-LqlV50By/edit?usp=sharing&amp;ouid=103857772880381103860&amp;rtpof=true&amp;sd=true</t>
  </si>
  <si>
    <t>SMP Negeri 8 Palembang</t>
  </si>
  <si>
    <t>https://docs.google.com/document/d/1-ZtyuBL4rrA8DRGrJnx3Bnq52Ktm7BB2/edit?usp=sharing&amp;ouid=103857772880381103860&amp;rtpof=true&amp;sd=true</t>
  </si>
  <si>
    <t>Founder Satu Amal Indonesia</t>
  </si>
  <si>
    <t>https://drive.google.com/file/d/1-3YxqnmV1rTsQl9im3SzsSMZym2u4Opi/view?usp=sharing</t>
  </si>
  <si>
    <t>SMA Methodist 2 Palembang</t>
  </si>
  <si>
    <t>Tabel 2.2.4 Bagian 2 - Kerjasama Bidang Penelitian</t>
  </si>
  <si>
    <t>Meningkatkan Kompetensi Mahasiswa Dalam Bidang Penelitian</t>
  </si>
  <si>
    <t>SMP Negeri 39 Palembang</t>
  </si>
  <si>
    <t>SMK Negeri 1 Indralaya Selatan</t>
  </si>
  <si>
    <t xml:space="preserve">SMA Methodist 2 Palembang </t>
  </si>
  <si>
    <t>Penerapan model pembelajaran project based learning menggunakan LKPD praktikum untuk meningkatkan hasil belajar peserta didik materi kinematik gerak kelas xi</t>
  </si>
  <si>
    <t>Penerapan model problem based learning untuk meningkatkan hasil belajar peserta didik pada materi matriks di kelas XI 3 SMA Methodist 2 palembang</t>
  </si>
  <si>
    <t>Penerapan model pembelajaran project based learning berbantuan virtual laboratory untuk meningkatkan hasil belajar fisika kelas x.1 di SMA Negeri 15 Palembang</t>
  </si>
  <si>
    <t>Peningkatan hasil belajar matematika melalui pendekatan cullturally responsive teaching (CRT) pada siswa kelas XI.3 SMA Negeri 15 Palembang</t>
  </si>
  <si>
    <t>Implementasi model problem based learning (PBL) dengan pembelajaran berdifensiasi untuk meningkatkan hasil belajar siswa kelas X.8 SMA Negeri 2 Palembang</t>
  </si>
  <si>
    <t>Penggunaan media pembelajaran Phet dalam meningkatkan hasil belajar peserta didik kelas XI.4 SMA Negeri 8 Palembang</t>
  </si>
  <si>
    <t>Pendekatan pembelajaran contextual teaching and learning dalam meningkatkan hasil belajar peserta didik menggunakan model project based learning di SMA Negeri 8 Palembang</t>
  </si>
  <si>
    <t>SMA Negeri 3 Lubuk Linggau</t>
  </si>
  <si>
    <t>Penerapan model pembelajaran problem based learning untuk meningkatkan hasil belajar siswa pada mata pelajaran matematika kelas xi SMA Negeri 3 Lubuk Linggau</t>
  </si>
  <si>
    <t>Penerapan model pembelajaran kooperatif tipe team games tournament (TGT) dengan media wordwall pada mata pelajaran sejarah untuk meningkatkan hasil belajar peserta didik kelas X.9 di SMA Negeri 8 Palembang</t>
  </si>
  <si>
    <t>SMA Negeri 4 OKU</t>
  </si>
  <si>
    <t>Peningkatan kemampuan berfikir kreatif melalui model problem based learning siswa kelas X-IPA 3 SMA Negeri 4 OKU</t>
  </si>
  <si>
    <t>SMA Negeri 2 OKU</t>
  </si>
  <si>
    <t>Peningkatan hasil belajar siswa menggunakan model problem based learning pada materi aturan sinus dan cosinus di kelas X IPA 4 SMA Negeri 2 OKU</t>
  </si>
  <si>
    <t>Penerapan model pembelajaran problem based learning (PBL) dalam meningkatkan hasil belajar peserta didik pada mata pelajaran sejarah di kelas XII IPS 2 SMA Negeri 2 Palembang</t>
  </si>
  <si>
    <t>Upaya peningkatan hasil belajar peserta didik melalui penerapan model project based learning (PjBL) dengan pendekatan social emotional learning (SEL) pada materi polinomial kelas XI.8 SMA Negeri 8 Palembang</t>
  </si>
  <si>
    <t>Penerapan model pembelajaran problem based learning (PBL) untuk meningkatkan hasil belajar peserta didik pada materi matriks di SMA Methodist 2 Palembang</t>
  </si>
  <si>
    <t>Implementasi pembelajaran berdiferensiasi terintegrasi dalam model pembelajaran problem based learning untuk meningkatkan hasil belajar sejarah kelas X-8 SMA Negeri 8 Palembang</t>
  </si>
  <si>
    <t>Penerapan model pembelajaran project based learning (PJBL) berbantuan LKPD praktikum untuk meningkatkan hasil belajar fisiska peserta didik pada materi pengukuran besaran dan satuan kelas X SMA Negeri 15 Palembang</t>
  </si>
  <si>
    <t>Upaya meningkatkan hasil belajar Geografi peserta didik menggunakan model pembelajaran problem Based learning (PBL) kelas XI.12 SMA Negeri 2 Palembang</t>
  </si>
  <si>
    <t>Upaya meningkatkan hasil belajar siswa melalui pembelajaran berdifersiasi pada mata pelajaran sejarah peminatan di kelas XII IPS I SMA Negeri 2 Palembang</t>
  </si>
  <si>
    <t>Penerapan model pembelajaran project based learning melalui kegiatan presentasi kelompok menggunakan media powerpoint pada mata pelajaran sejarah perkembangan IPTEK di era Globalisasi kelas XII IPS 3 SMA Negeri 2 Palembang</t>
  </si>
  <si>
    <t>Penerapan model pembelajaran project based learning dengan pendekatan pembelajaran berdiferensiasi pada materi polinomial dalam meningkatkan hasil belajar peserta didik kelas XI 9 di SMA Negeri 8 Palembang</t>
  </si>
  <si>
    <t>Penerapan model pembelajaran problem based learning (PBL) terintegrasi pembelajaran culturally responsive teaching (CRT) pada materi pengukuran untuk meningkatkan kemampuan literasi numerasi peserta didik kelas X SMA Negeri 15 Palembang</t>
  </si>
  <si>
    <t>Penerapan media pembelajaran berbasis wordwall untuk meningkatkan motivasi dan hasil belajar peserta didik kelas X pada pembelajaran Geografi di SMA Negeri 15 Palembang</t>
  </si>
  <si>
    <t>SMA Negeri 2 Kota Palembang</t>
  </si>
  <si>
    <t>Penerapan model pembelajaran cooperative script berbantuan LKPD sebagai upaya meningkatkan hasil belajar siswa kelas XI.12 SMA Negeri 2 Kota Palembang</t>
  </si>
  <si>
    <t>Penerapan model pembelajaran project based learning untuk meningkatkan hasil belajar peserta didik pada materi pengukuran kelas X.2 di SMA Negeri 15 Palembang</t>
  </si>
  <si>
    <t>Media pembelajaran berbasis canva dalam pembelajaran sejarah untuk meningkatkan hasil belajar peserta didik kelas X.10 SMA Negeri 8 Palembang</t>
  </si>
  <si>
    <t>Peningkatan hasil belajar siswa melalui pembelajaran problem based learning di Kelas X.11 SMA Negeri 2 Palembang</t>
  </si>
  <si>
    <t>penerapan model pembelajaran project based learning berbasis vlog video untuk meningkatkan ketarmpilan siswa pada materi respon internasional terhadap kemerdekaan Indonesia di kelas XII IPS 4 SMA Negeri 2 Palembang</t>
  </si>
  <si>
    <t>Upaya meningkatkan hasil belajar Geografi peserta didik kelas XI.11 dengan model pembelajaran kooperatif learning menggunakan media LKPD di SMA Negeri 2 Palembang Tahun Ajaran 2023-2024</t>
  </si>
  <si>
    <t>Penerapan pembelajaran berdiferensiasi untuk meningkatkan hasil belajar matematika siswa XI.4 SMA Negeri 15 Palembang</t>
  </si>
  <si>
    <t>Peningkatan minat belajar matematika peserta didik melalui pendekatan pembelajaran berdiferensiasi dengan problem based learning (PBL) di kelas X.10 SMA Negeri 2 Palembang</t>
  </si>
  <si>
    <t>Penerapan model project based learning (PjBL) pada mata pelajaran fisika untuk meningkatkan minat belajar peserta didik kelas XI SMA Negeri 15 Palembang</t>
  </si>
  <si>
    <t>Implementasi model problem based learning dengan pendekatan pembelajaran berdiferensiasi untuk meningkatkan kemandirian belajar siswa kelas X-9 SMA Negeri 2 Palembang</t>
  </si>
  <si>
    <t>Penerapan pembelajaran berdiferensiasi dengan model exo olo task untuk meningkatkan kemampuan berfikir kritis siswa kelas X pada pembelajaran Geografi</t>
  </si>
  <si>
    <t>Upaya meningkatkan hasil belajar matematika melalui pembelajaran berbasis masalah pada siswa kelas XI.5 SMA Negeri 15 Palembang</t>
  </si>
  <si>
    <t>Meningkatkan hasil belajar peserta didik menggunakan model project based learning (PjBL) dengan media papan bintang</t>
  </si>
  <si>
    <t>Meningkatkan hasil belajar menulis naskah drama melalui media cerpen pada peserta didik kelas XI 1 SMA Negeri 12 Palembang</t>
  </si>
  <si>
    <t>https://drive.google.com/file/d/10F1LQhvlsTYwIe7BYTgJxya44-vdYe6l/view?usp=sharing</t>
  </si>
  <si>
    <t>SMP Negeri 9 Palembang</t>
  </si>
  <si>
    <t>Penerapan metode cerita berantai dalam meningkatkan keterampilan berbicara siswa kelas VIII SMP Negeri 9 Palembang</t>
  </si>
  <si>
    <t>https://drive.google.com/file/d/124xn6-0tWaZOEiWBd-QSkMk1w0J_vUFj/view?usp=sharing</t>
  </si>
  <si>
    <t>Penggunaan media audio untuk mengembangkan keterampilan menyimak peserta didik dalam pembelajaran teks pidato di Kelas VIII.3 SMP Negeri 9 Palembang</t>
  </si>
  <si>
    <t>https://drive.google.com/file/d/10tH1ddxf9B9y7TnpDAMDoewnEZWM3pjO/view?usp=sharing</t>
  </si>
  <si>
    <t>Implementasi metode pembelajaran experiential learning untuk meningkatkan motivasi menulis puisi pada peserta didik kelas VIII-4 SMP Negeri 9 Palembang</t>
  </si>
  <si>
    <t>https://drive.google.com/file/d/10m1wjR1ByjqvNktalVwselLA0D9uiWXt/view?usp=sharing</t>
  </si>
  <si>
    <t>Peningkatan keterampilan menulis puisi peserta didik kelas X.1 SMA Negeri 1 Palembang menggunakan teknik aksortik berbantuan media visual</t>
  </si>
  <si>
    <t>https://drive.google.com/file/d/10qCOoLe_7zIYCpJ63nmvcJUyoql_P2WE/view?usp=sharing</t>
  </si>
  <si>
    <t>Peningkatan keterampilan menulis teks naskah drama berdasarkan cerita pendek peserta didik kelas XI SMA Negeri 12 Palembang dengan model pembelajaran problem based learning (PBL)</t>
  </si>
  <si>
    <t>https://drive.google.com/file/d/11NcsyKG5oDrRKT5ch_QSbVc1qjzRIo1C/view?usp=sharing</t>
  </si>
  <si>
    <t>SMP Kreatif Aisyiyah Kabupaten Rejang Lebong</t>
  </si>
  <si>
    <t>Peningkatan kemampuan membaca pemahaman dengan model cooperative learning (Tipe STAD) pada siswa kelas VII SMP Kreatif Aisyiyah Kabupaten Rejang Lebong)</t>
  </si>
  <si>
    <t>https://drive.google.com/file/d/10HCE79rQOCNvvm1l_gjMtm_YakzAMIKl/view?usp=sharing</t>
  </si>
  <si>
    <t>SMP Negeri 11 Palembang</t>
  </si>
  <si>
    <t>Efektivitas media lagu berjudul "Struktur Surat" karya Dwi Fitriani dan pendekatan culturally responsive teaching (CRT) dalam meningkatkan kemampuan menulis surat pribadi peserta didik kelas VII.2 di SMP Negeri 11 Palembang</t>
  </si>
  <si>
    <t>https://drive.google.com/file/d/12aaZXPIi6IWRsQ-Vc2Ms24MMEzuq_osg/view?usp=sharing</t>
  </si>
  <si>
    <t>SMP Xaverius 3 Palembang</t>
  </si>
  <si>
    <t>Upaya mengatasi learning loss melalui problem based learning berbasis blended learning di kelas 7.1 SMP Xaverius 3 Palembang</t>
  </si>
  <si>
    <t>UIN Raden Fatah Palembang</t>
  </si>
  <si>
    <t>Penetapan tim pengelola jurnal pendidikan matematika RAFA Universitas Islam Negeri Raden Fatah palembang</t>
  </si>
  <si>
    <t>2021-2024</t>
  </si>
  <si>
    <t>Terlaksananya Tridarma Perguruan Tinggi melalui pengabdian kepada masyarakat</t>
  </si>
  <si>
    <t>Tabel 2.2.4 Bagian 3 - Kerjasama Bidang Pengabdian kepada Masyarakat (PkM)</t>
  </si>
  <si>
    <t>SDN 2 Lubuk Siberuk Kec. Lempuing Jaya OKI</t>
  </si>
  <si>
    <t>Pelatihan penulisan karya ilmiah disajikan PKM di SDN 2 Lubuk Siberuk Kec. Lempuing Jaya OKI</t>
  </si>
  <si>
    <t>SMA Negeri 16 Palembang</t>
  </si>
  <si>
    <t>Perancangan Pembelajaran inovatif Abad-21</t>
  </si>
  <si>
    <t>SMK Negeri 3 Kayu Agung</t>
  </si>
  <si>
    <t>Pelatihan media pembelajaran kreatif untuk tenaga pendidik profesional Era 5.0</t>
  </si>
  <si>
    <t>Jurnal LP3MKII</t>
  </si>
  <si>
    <t>Pelatihan pembuatan media pembelajaran interaktif edpuzzle bagi pendidik Se-Kabupaten Musi Banyuasin</t>
  </si>
  <si>
    <t>SMK Negeri 1 Baturaja</t>
  </si>
  <si>
    <t>Pelatihan penyusunan instrumen evaluasi pembelajaran bagi guru SMK Negeri 1 Baturaja</t>
  </si>
  <si>
    <t>SMA Negeri 1 Talang Ubi Kabupaten PALI</t>
  </si>
  <si>
    <t>Asesmen kompetensi Minimum (AKM) dan implikasinya dalam pembelajaran PKM/Sosialisasi</t>
  </si>
  <si>
    <t>SMK PGRI 1 Palembang</t>
  </si>
  <si>
    <t>Pelatihan membuat media pembelajaran dengan aplikasi canva bagi guru di SMK PGRI 1 Palembang</t>
  </si>
  <si>
    <t>SMP Negeri 14 Palembang</t>
  </si>
  <si>
    <t xml:space="preserve">Penelitian Tindakan Kelas (PTK) disajikan pada kegiatan PkM di SMPN 14 Palembang </t>
  </si>
  <si>
    <t>SMP Negeri 1 Sembawa</t>
  </si>
  <si>
    <t>Pelatihan penulisan artikel ilmiah untuk guru-guru di SMP Negeri 1 Sembawa</t>
  </si>
  <si>
    <t>BPI UIN Raden Fatah</t>
  </si>
  <si>
    <t>Implementasi hasil tes psikologi terhadap pilihan karir mahasiswa fakultas dakwah prodi BPI UIN Raden Fatah</t>
  </si>
  <si>
    <t>Pelatihan hypnotherapy dalam meningkatkan mental health siswa SMA Negeri 8 Palembang</t>
  </si>
  <si>
    <t>Panti Asuhan Jamik As-Solihin</t>
  </si>
  <si>
    <t>GERAKANDELTA (Gerakan Bersama Ruang Numerasi dan Literasi)</t>
  </si>
  <si>
    <t>Rumah Produktif Indonesia DPW Sumsel</t>
  </si>
  <si>
    <t>Ruang Sisi (Diskusi Literasi)</t>
  </si>
  <si>
    <t>Panti Asuhan Bakti Mulia</t>
  </si>
  <si>
    <t>Merdeka Literasi (Merpati)</t>
  </si>
  <si>
    <t>Pasar Sekanak 26 Ilir</t>
  </si>
  <si>
    <t>Historical Walking Tour</t>
  </si>
  <si>
    <t>SD Negeri 06 Kota Palembang</t>
  </si>
  <si>
    <t>Pengenalan media pembelajaran untuk peserta didik kelas IV (Mabel F.E.S)</t>
  </si>
  <si>
    <t>SMA N 1 Kandis Kab. OI</t>
  </si>
  <si>
    <t>PELATIHAN KARYA ILMIAH: PENELITIAN TINDAKAN KELAS DI SMA N 1 KANDIS KABUPATEN OGAN KOMERING ILIR</t>
  </si>
  <si>
    <t>Wahana Dedikasi V</t>
  </si>
  <si>
    <t>Implementasi Hasil Tes Psikologi terhadap Pilihan Karir Mahasiswa Fakultas Dakwah Prodi BPI UIN Raden Fatah</t>
  </si>
  <si>
    <t>Tabel 2.2.4 Bagian 1 - Kerjasama Bidang Pengembangan Kelembagaan: SDM, Sarana/Prasarana, Publikasi, HKI, Paten, Teknologi Pembelajaran, dll</t>
  </si>
  <si>
    <t>Universitas Negeri Malang</t>
  </si>
  <si>
    <t>Peningkatan kualifikasi akademik melalui studi lanjut S3</t>
  </si>
  <si>
    <t>Meningkatkan kompetensi dosen melalui studi lanjut</t>
  </si>
  <si>
    <t>4 tahun</t>
  </si>
  <si>
    <t>Universitas Negeri Yogyakarta</t>
  </si>
  <si>
    <t>Universitas Negeri Semarang</t>
  </si>
  <si>
    <t>https://drive.google.com/file/d/1JLw5HGkr7Phk32VHR6catrK6A5x3DA9e/view?usp=drive_link</t>
  </si>
  <si>
    <t xml:space="preserve">Kementrian Hukum dan HAM RI </t>
  </si>
  <si>
    <t>Sosialisasi Pengusulan HKI</t>
  </si>
  <si>
    <t>Meningkatkan kompetensi dosen dan mahasiswa dalam melindungi dan menghasilkan karya cipta</t>
  </si>
  <si>
    <t>1 hari</t>
  </si>
  <si>
    <t>https://drive.google.com/file/d/1JLuJ2V0c6FYZ9bXfwZmXu8YQlK37JqXD/view?usp=drive_link</t>
  </si>
  <si>
    <t>Menjalin kerjasama dalam mereview artikel jurnal</t>
  </si>
  <si>
    <t>Direktorat Jenderal Kekayaan Intelektual (DJKI)</t>
  </si>
  <si>
    <t>Teori dan Konsep Pedagogik</t>
  </si>
  <si>
    <t>Menghasilkan HKI</t>
  </si>
  <si>
    <t>https://drive.google.com/file/d/1yJ4MiemHAdEW2CzXeNn3qYZfTiyLjhfo/view?usp=drive_link</t>
  </si>
  <si>
    <t>PT. Kilang Pertamina Internatsional Refinery Unit III Plaju</t>
  </si>
  <si>
    <t>Kerjasama Pendidikan, Penelitian, PKM dan Pengembangan SDM</t>
  </si>
  <si>
    <t xml:space="preserve">Meningkatkan SDM </t>
  </si>
  <si>
    <t>https://drive.google.com/file/d/1Cm5rovIc-R9Z6Oz5wt8bf8HqAqr1FIHh/view?usp=drive_link</t>
  </si>
  <si>
    <t>Dinas Pendidikan Kota Palembang</t>
  </si>
  <si>
    <t>Britabrita.com</t>
  </si>
  <si>
    <t>Universitas PGRI Palembang Gelar Seminar Internasional, Hadirkan Pembicara dari Delapan Negara</t>
  </si>
  <si>
    <t>Meningkatkan Mutu Perguruan Tinggi melalui seminar internasional</t>
  </si>
  <si>
    <t>https://britabrita.com/2021/01/25/universitas-pgri-palembang-gelar-seminar-internasional-hadirkan-pembicara-dari-delapan-negara/</t>
  </si>
  <si>
    <t>Sumselupdate.com</t>
  </si>
  <si>
    <t>Seminar Internasional yang Digelar PPs Universitas PGRI Palembang Hadirkan Pembicara dari Delapan Negara</t>
  </si>
  <si>
    <t>Seminar Internasional yang Digelar PPs Universitas PGRI Palembang Hadirkan Pembicara dari Delapan Negara - Sumsel Update</t>
  </si>
  <si>
    <t>Sibernas.com</t>
  </si>
  <si>
    <t>Universitas PGRI Hadirkan Pembicara dari Delapan Negara di Seminar Internasional</t>
  </si>
  <si>
    <t>Meningkatkan Mutu Perguruan Tinggi melalui seminar nasional</t>
  </si>
  <si>
    <t>https://sibernas.com/2021/01/25/universitas-pgri-hadirkan-pembicara-dari-delapan-negara-di-seminar-internasional/</t>
  </si>
  <si>
    <t>sumselmedia.com</t>
  </si>
  <si>
    <t>Menuju Kampus Go Internasional, UPGRIP Gelar Seminar Internasional</t>
  </si>
  <si>
    <t>https://www.sumselmedia.com/menuju-kampus-go-internasional-upgrip-gelar-seminar-internasional/</t>
  </si>
  <si>
    <t>Bachelor of Science in Respiratory Care (B.S.R.C.), Texas State University</t>
  </si>
  <si>
    <t>Narasumber dalam Seminar Internasional INCoEPP</t>
  </si>
  <si>
    <t>https://drive.google.com/file/d/19HFKndKz8DzIXJCzMwE139H8lF8fZ67A/view?usp=drive_link</t>
  </si>
  <si>
    <t>Tribhuvan University, Thailand</t>
  </si>
  <si>
    <t>Teerthankar Mahaveer University, India</t>
  </si>
  <si>
    <t>St.Robert Global Education, Filipina</t>
  </si>
  <si>
    <t>Mahendra Ratna Campus, Tahachal, Kathamndu,Nepal</t>
  </si>
  <si>
    <t>Universitas Kebangsaan Malaysia</t>
  </si>
  <si>
    <t>https://drive.google.com/drive/folders/1_MbAJQQpz16KiweyJoGmOtbtHq1OOY23?usp=drive_link</t>
  </si>
  <si>
    <t>Universitas Utara Malaysia</t>
  </si>
  <si>
    <t>Narasumber dalam Seminar Internasional International Conference Education 2023 dengan tema Transformation, Sources, Reconstruction, Utilization and Treatment of New Era Education </t>
  </si>
  <si>
    <t>https://drive.google.com/drive/folders/12UUoqpNxM_UuOZs2VAt0vrxMNaICBdnH?usp=sharing</t>
  </si>
  <si>
    <t>Universitas Islam Antar Bangsa Kuala Lumpur</t>
  </si>
  <si>
    <t>Universitas Pendidikan Sultandaris (UPSI)</t>
  </si>
  <si>
    <t>https://drive.google.com/file/d/1DAXUqZTvQ-WF25jPYL2-LcjIDdLWz6B2/view?usp=drive_link</t>
  </si>
  <si>
    <t>University of Manchester</t>
  </si>
  <si>
    <t>Jegiellonian University, UJ Polandia</t>
  </si>
  <si>
    <t>TVRI</t>
  </si>
  <si>
    <t>TVRI Goes to Campus</t>
  </si>
  <si>
    <t>Meningkatkan dan menghasilkan mahasiswa yang berkompeten dan berdaya saing</t>
  </si>
  <si>
    <t>https://drive.google.com/file/d/1Jw6kGB853PrTEu3GPXharQ-F0aCUnnE2/view?usp=drivesdk</t>
  </si>
  <si>
    <t>Dinas Pendidikan Provinsi Sumatera Selatan</t>
  </si>
  <si>
    <t>Meningkatkan Tridarma Perguruan Tinggi melalui penelitian, Pengabdian dan pengembangan SDM</t>
  </si>
  <si>
    <t>https://drive.google.com/file/d/1JyctW0BJe4eZtQkacRsdXBTxqiCdHplE/view?usp=drive_link</t>
  </si>
  <si>
    <t>APTISI Wilayah 2</t>
  </si>
  <si>
    <t>BIMTEK Penyusunan Intrumen Akreditas IAPT 3.0 dan IAPS 4.0</t>
  </si>
  <si>
    <t>https://drive.google.com/drive/folders/1BXJTXV53Y9dbkTxDZFIwu_uCaIHApjol?usp=drive_link</t>
  </si>
  <si>
    <t>Badan Intelijen Negara</t>
  </si>
  <si>
    <t>Sosialisasi Pendidikan Karakter Mahasiswa Universitas PGRI Palembang</t>
  </si>
  <si>
    <t>Meningkatkan Tridarma Perguruan Tinggi melalui pengembangan SDM</t>
  </si>
  <si>
    <t>https://drive.google.com/drive/folders/1OrUb9N0cbQh7NBXj9Q_QC05UCUGkguag?usp=drive_link</t>
  </si>
  <si>
    <t>Pemerintah Kabupaten Empat Lawang</t>
  </si>
  <si>
    <t>https://drive.google.com/file/d/1JgyopVH96F-5s1WxUTTjJ-GTUCPIcZPp/view?usp=drive_link</t>
  </si>
  <si>
    <t>Antaranews.com</t>
  </si>
  <si>
    <t>Kemendikbudristek dorong pemeliharaan bahasa daerah Sumsel</t>
  </si>
  <si>
    <t>https://www.antaranews.com/berita/2733789/kemendikbudristek-dorong-pemeliharaan-bahasa-daerah-sumsel</t>
  </si>
  <si>
    <t>Palpos.disway.id</t>
  </si>
  <si>
    <t>Mahasiswa PGRI Palembang Bakal KKN di Muba</t>
  </si>
  <si>
    <t xml:space="preserve">Publikasi Kegiatan KKN </t>
  </si>
  <si>
    <t>Mahasiswa PGRI Palembang Bakal KKN di Muba (disway.id)</t>
  </si>
  <si>
    <t>Fatoni University, Thailand</t>
  </si>
  <si>
    <t>Language Literature Research and Publication</t>
  </si>
  <si>
    <t>Tips dan Trik dalam penelitian dan publikasi internasional</t>
  </si>
  <si>
    <t>28 Juni 2021</t>
  </si>
  <si>
    <t>Universitas Terbuka</t>
  </si>
  <si>
    <t xml:space="preserve">Seminar Internasional "Digital transformation: Future Challenges and Opportunities in Teaching and Learning" </t>
  </si>
  <si>
    <t>Meningkatkan kompetensi dosen melalui seminar internasional</t>
  </si>
  <si>
    <t>https://drive.google.com/file/d/1KzCp5KA1GHgZCh4WjfQyxrr2ioWSzy8r/view?usp=drive_link</t>
  </si>
  <si>
    <t>Nama Dosen</t>
  </si>
  <si>
    <t>DPP</t>
  </si>
  <si>
    <t>DBS</t>
  </si>
  <si>
    <t>Bidang Studi</t>
  </si>
  <si>
    <t>Assoc. Prof. Dr. Achmad Wahidy, M.Pd.</t>
  </si>
  <si>
    <t>Pendidikan Bahasa Indonesia</t>
  </si>
  <si>
    <t>Assoc. Prof. Dr. Darwin Effendi, M.Pd.</t>
  </si>
  <si>
    <t>Dr. Yenny Puspita, M.Pd.</t>
  </si>
  <si>
    <t>Assoc. Prof. Dr. Nila Kesumawati, M.Si</t>
  </si>
  <si>
    <t>Pendidikan Matematika</t>
  </si>
  <si>
    <t>Assoc. Prof. Dra. Jumroh, M.Pd</t>
  </si>
  <si>
    <t>Dr. Destiniar, M.Pd</t>
  </si>
  <si>
    <t>Dr. Lukman Hakim, S.Si, M. Pd</t>
  </si>
  <si>
    <t>Pendidikan Fisika</t>
  </si>
  <si>
    <t>Patricia H.M. Lubis, Ph. D</t>
  </si>
  <si>
    <t>Sugiarti, M.Pd.</t>
  </si>
  <si>
    <t>Budi Utomo, M.Sc</t>
  </si>
  <si>
    <t>Pendidikan Geografi</t>
  </si>
  <si>
    <t>Dr. Sukmaniar, S. Pd, M. Si</t>
  </si>
  <si>
    <t>Dr. Muhamad Idris, M.Pd</t>
  </si>
  <si>
    <t>Eva Dina Chairunisa, M.Pd.</t>
  </si>
  <si>
    <t>Pendidikan Sejarah</t>
  </si>
  <si>
    <t>Sertifikat</t>
  </si>
  <si>
    <t>JF</t>
  </si>
  <si>
    <t>Tenaga Pengajar</t>
  </si>
  <si>
    <t>Asisten Ahli</t>
  </si>
  <si>
    <t>Lektor</t>
  </si>
  <si>
    <t>Lektor Kepala</t>
  </si>
  <si>
    <t>Guru Besar</t>
  </si>
  <si>
    <t>Nama Lengkap DPP</t>
  </si>
  <si>
    <t>NIDN/NIDK</t>
  </si>
  <si>
    <t>Tanggal Lahir</t>
  </si>
  <si>
    <t>Sertifikat Pendidik</t>
  </si>
  <si>
    <t>Jabatan Fungsional</t>
  </si>
  <si>
    <t>Gelar Akademik</t>
  </si>
  <si>
    <r>
      <rPr>
        <b/>
        <sz val="11"/>
        <color theme="1"/>
        <rFont val="Calibri"/>
        <charset val="134"/>
        <scheme val="minor"/>
      </rPr>
      <t>Pendidikan</t>
    </r>
    <r>
      <rPr>
        <b/>
        <sz val="11"/>
        <color rgb="FFFF0000"/>
        <rFont val="Calibri"/>
        <charset val="134"/>
        <scheme val="minor"/>
      </rPr>
      <t xml:space="preserve"> </t>
    </r>
    <r>
      <rPr>
        <b/>
        <sz val="11"/>
        <color theme="1"/>
        <rFont val="Calibri"/>
        <charset val="134"/>
        <scheme val="minor"/>
      </rPr>
      <t xml:space="preserve">S1, S2, S3  dan Asal PT </t>
    </r>
  </si>
  <si>
    <t>Bidang Keahlian Setiap Jenjang Pendidikan</t>
  </si>
  <si>
    <t>Assoc. Prof. Dr. Dessy Wardiah, M.Pd.</t>
  </si>
  <si>
    <t>0225127701</t>
  </si>
  <si>
    <t>S1 Pendidikan Bahasa dan Sastra Indonesia, Univ. PGRI Palembang,; S2 Pendidikan Bahasa dan Sastra Indonesia, Univ. PGRI Palembang,; S3 Pendidikan Bahasa, UNJ</t>
  </si>
  <si>
    <t>Hetilaniar, M.Pd.</t>
  </si>
  <si>
    <t>0213128103</t>
  </si>
  <si>
    <t>S1 Pendidikan Bahasa dan Sastra Indonesia, Univ. PGRI Palembang,; S2 Pendidikan Bahasa dan Sastra Indonesia, Univ. PGRI Palembang,;</t>
  </si>
  <si>
    <t>0216028001</t>
  </si>
  <si>
    <t>Juaidah Agustina, M.Pd.</t>
  </si>
  <si>
    <t>0222088202</t>
  </si>
  <si>
    <t>Allen Marga Retta, M.Pd</t>
  </si>
  <si>
    <t>0226038901</t>
  </si>
  <si>
    <t>S1- Universitas Sriwijaya,
S2- Universitas Sriwijaya</t>
  </si>
  <si>
    <t>S1- Pendidikan Matematika,
S2- Pendidikan Matematika</t>
  </si>
  <si>
    <t>Yunika Lestaria Ningsih, S.Si., M.Pd</t>
  </si>
  <si>
    <t>0011068201</t>
  </si>
  <si>
    <t>S1- Universitas Sriwijaya, 
S2- Universitas Sriwijaya</t>
  </si>
  <si>
    <t>S1- Matematika, 
S2- Pendidikan Matematika</t>
  </si>
  <si>
    <t>022087601</t>
  </si>
  <si>
    <t>S1 Univristas Sriwijaya Fisika, S2 Universitas Pendidikan Indonesia Pendidikan IPA, Universitas Pendidikan Indonesia Pendidikan S3</t>
  </si>
  <si>
    <t>021087601</t>
  </si>
  <si>
    <t>S1 Unifersitas Sriwijaya Fisika, S2 ITB Fisika, S3 Kanizawa University, Jepang MIPA</t>
  </si>
  <si>
    <t>0201018106</t>
  </si>
  <si>
    <t>S1 Pend. Geografi Universitas Sebelas Maret, S2 Geografi Univ. Gadjah Mada</t>
  </si>
  <si>
    <t>Maharani Oktavia, M. Sc</t>
  </si>
  <si>
    <t>0208108401</t>
  </si>
  <si>
    <t>S1 Ekonomi Universitas Sriwijaya, S2 Geografi Univ. Gadjah Mada</t>
  </si>
  <si>
    <t>0212126801</t>
  </si>
  <si>
    <t>S1 Univertas Sriwijaya, S2 Univertas Sebelas Maret, S3 UNI Raden Fatah</t>
  </si>
  <si>
    <t>0219098901</t>
  </si>
  <si>
    <t>S1 Universitas Sriwijaya Pendidikan Sejarah, S2 Universitas Pendidikan Indonesia</t>
  </si>
  <si>
    <t>Nama Lengkap DBS</t>
  </si>
  <si>
    <t xml:space="preserve">Pendidikan S1, S2, S3  dan Asal PT </t>
  </si>
  <si>
    <t>Telah mengikuti pelatihan supervise klinis</t>
  </si>
  <si>
    <t>Bahasa Indonesia</t>
  </si>
  <si>
    <t>Prof. Dr. Ratu Wardarita, M.Pd.</t>
  </si>
  <si>
    <t>0009126201</t>
  </si>
  <si>
    <t xml:space="preserve">S1 Pendidikan Bahasa Indonesia, UNSRI,; S2 Pendidkan Bahasa, UPI,; S3 Pendidikan Bahasa, UNJ </t>
  </si>
  <si>
    <t>Assoc. Prof. Dr. Missriani, M.Pd.</t>
  </si>
  <si>
    <t>0004056101</t>
  </si>
  <si>
    <t xml:space="preserve">S1 Pendidikan Bahasa Indonesia, UNSRI,; S2 Pendidikan Bahasa, UNSRI,; S3 Pendidikan Bahasa, UNJ </t>
  </si>
  <si>
    <t>0225127301</t>
  </si>
  <si>
    <t>Dr. Siti Rukiyah, M.Pd.</t>
  </si>
  <si>
    <t>0028016501</t>
  </si>
  <si>
    <t>0007106701</t>
  </si>
  <si>
    <t>Hayatun Nufus, M.Pd.</t>
  </si>
  <si>
    <t>0226077602</t>
  </si>
  <si>
    <t>Dian Nuzulia Armenia, M.Pd.</t>
  </si>
  <si>
    <t>0214058701</t>
  </si>
  <si>
    <t>S1 Pendidikan Bahasa dan Sastra UNSRI,; S2 Pendidikan Bahasa UNSRI</t>
  </si>
  <si>
    <t>Liza Murniviyanti, M.Pd.</t>
  </si>
  <si>
    <t>0203077301</t>
  </si>
  <si>
    <t>Matematika</t>
  </si>
  <si>
    <t>Assoc. Prof. Dra. Lusiana, M.Pd</t>
  </si>
  <si>
    <t>0020076301</t>
  </si>
  <si>
    <t>20 Juli 1963</t>
  </si>
  <si>
    <t>S1-Universitas Sriwijaya,
 S2- Universitas Sriwijaya</t>
  </si>
  <si>
    <t>S1- Pendidikan Matematika, 
S2- Pendidikan Matematika</t>
  </si>
  <si>
    <t>Assoc. Prof. Dr. Rohana, S.Si. M.Pd</t>
  </si>
  <si>
    <t>0020037201</t>
  </si>
  <si>
    <t>20 Maret 1972</t>
  </si>
  <si>
    <t xml:space="preserve">S1- Universitas Sriwijaya, 
S2- Universitas Sriwijaya, 
S3- Universitas Pendidikan Indonesia </t>
  </si>
  <si>
    <t>S1- Matematika,
S2- Pendidikan Matematika, 
S3- Pendidikan Matematika</t>
  </si>
  <si>
    <t>0018086701</t>
  </si>
  <si>
    <t>18 Agustus 1967</t>
  </si>
  <si>
    <t xml:space="preserve">S1- Universitas Sriwijaya, 
S2- Universita Gadjah Mada Yogyakarta , 
S3- Universitas Pendidikan Indonesia </t>
  </si>
  <si>
    <t>S1- Pendidikan Matematika, 
S2- Matematika, 
S3- Pendidikan matematika</t>
  </si>
  <si>
    <t>Assoc. Prof. Dra Misdalina, M.Pd</t>
  </si>
  <si>
    <t>0031056801</t>
  </si>
  <si>
    <t>31 Mei 1968</t>
  </si>
  <si>
    <t xml:space="preserve">S1- STKIP-PGRI Palembang, 
S2- Universitas Sriwijaya  </t>
  </si>
  <si>
    <t>0010126401</t>
  </si>
  <si>
    <t>10 Desember 1964</t>
  </si>
  <si>
    <t>S1- Universitas Muhammadiyah Palembang, 
S2- Universitas Pendidikan Indonesia</t>
  </si>
  <si>
    <t>S1- Pendidikan Matematika, 
S2- pendidikan Matematika</t>
  </si>
  <si>
    <t>Dr. Nyiayu Fahriza Fuadiah, S.Si. M.Pd</t>
  </si>
  <si>
    <t>0010097501</t>
  </si>
  <si>
    <t>S1- Matematika, 
S2- Pendidikan Matematika, 
S3- Pendidikan Matematika</t>
  </si>
  <si>
    <t>0010126301</t>
  </si>
  <si>
    <t>10 Desember 1963</t>
  </si>
  <si>
    <t>S1- Universitas Sriwijaya,
S2 Universitas Sriwijaya, 
S3- Universitas Negeri Jakarta</t>
  </si>
  <si>
    <t>S1- Pendidikan Matematika,
S2- Pendidikan Matematika, 
S3- Penelitian dan Evaluasi Pendidikan (PEP)</t>
  </si>
  <si>
    <t>26 Maret 1989</t>
  </si>
  <si>
    <t>11 juni 1982</t>
  </si>
  <si>
    <t>Dina Octaria, S.Si., M.Pd</t>
  </si>
  <si>
    <t>0205108701</t>
  </si>
  <si>
    <t>S1- Matematika,
S2- Pendidikan Matematika</t>
  </si>
  <si>
    <t>Tika Dwi Nopriyanti, M.Pd</t>
  </si>
  <si>
    <t>0209118801</t>
  </si>
  <si>
    <t>S1- Universitas Sriwijaya, 
S2 Universitas Sriwijaya</t>
  </si>
  <si>
    <t xml:space="preserve">S1- Pendidikan Matematika, 
S2- Pendidikan Matematika </t>
  </si>
  <si>
    <t>Anggria Septiani Mulbasari, M.Pd</t>
  </si>
  <si>
    <t>0231088901</t>
  </si>
  <si>
    <t>31 Agustus 1989</t>
  </si>
  <si>
    <t>Fisika</t>
  </si>
  <si>
    <t>0204048901</t>
  </si>
  <si>
    <t>S1 Univ PGRI Palembang Pendidikan Fisika, S2 Universitas Negeri Surabaya Pendidikan IPA</t>
  </si>
  <si>
    <t>Geografi</t>
  </si>
  <si>
    <t>0226038903</t>
  </si>
  <si>
    <t>S1  Pend. Geografi Universitas PGRI Palembang, S2 Ilmu Kependudukan Univ. Sriwijaya, S3 Kependudukan Univ. Gadjah Mada</t>
  </si>
  <si>
    <t>Mirna Taufik, M.Sc</t>
  </si>
  <si>
    <t>0209079101</t>
  </si>
  <si>
    <t>S1 Pend. Geografi Universitas PGRI Palembang, S2  Kependudukan Univ. Gadjah Mada</t>
  </si>
  <si>
    <t>Eni Heldayani,M.Pd</t>
  </si>
  <si>
    <t>0213068901</t>
  </si>
  <si>
    <t>S1 Geografi Univ. Gadjah Mada, S2 Geografi Univ. Gadjah Mada</t>
  </si>
  <si>
    <t>Nina Damayati, S.Pd., M.Sc</t>
  </si>
  <si>
    <t>0208089101</t>
  </si>
  <si>
    <t>Mega Kusuma Putri,M.Pd</t>
  </si>
  <si>
    <t>0206108803</t>
  </si>
  <si>
    <t>S1 Pend. Geografi Universitas PGRI Palembang, S2 Pend. Kependudukan dan Lingkungan Hidup Univ. Negeri Jakarta</t>
  </si>
  <si>
    <t>Sejarah</t>
  </si>
  <si>
    <t xml:space="preserve">Nama Bidang Studi </t>
  </si>
  <si>
    <t>Jumlah DBS / DPP</t>
  </si>
  <si>
    <t>Jumlah Mahasiswa PPG</t>
  </si>
  <si>
    <t>Jumlah Gelombang</t>
  </si>
  <si>
    <t>Rasio</t>
  </si>
  <si>
    <t>Total</t>
  </si>
  <si>
    <t>Tiap Gelombang</t>
  </si>
  <si>
    <t>Bidang Keahlian</t>
  </si>
  <si>
    <t>Nama Kegiatan</t>
  </si>
  <si>
    <t>Tempat Kegiatan</t>
  </si>
  <si>
    <t>Waktu Kegiatan</t>
  </si>
  <si>
    <t>Manfaat bagi program PPG</t>
  </si>
  <si>
    <t>Universitas PGRI Palembang</t>
  </si>
  <si>
    <t>Masnunah, M.Pd.</t>
  </si>
  <si>
    <t>Universitas Negeri Jakarta</t>
  </si>
  <si>
    <t>Palembang</t>
  </si>
  <si>
    <t>Guru Pertama</t>
  </si>
  <si>
    <t>Guru Muda</t>
  </si>
  <si>
    <t>S1</t>
  </si>
  <si>
    <t>Guru Madya</t>
  </si>
  <si>
    <t>S2</t>
  </si>
  <si>
    <t>Guru Utama</t>
  </si>
  <si>
    <t>S3</t>
  </si>
  <si>
    <t>Nama Guru Pamong</t>
  </si>
  <si>
    <t>Pendidikan Tertinggi</t>
  </si>
  <si>
    <t>No Sertifikat Pendidik</t>
  </si>
  <si>
    <t>Pengalaman (tahun)</t>
  </si>
  <si>
    <t>Alamsari</t>
  </si>
  <si>
    <t>1041715600325</t>
  </si>
  <si>
    <t>Dian Eka Sari</t>
  </si>
  <si>
    <t>1041815600412</t>
  </si>
  <si>
    <t>Ida Yulia</t>
  </si>
  <si>
    <t>040815600435</t>
  </si>
  <si>
    <t>Nyimas Laili Yulita</t>
  </si>
  <si>
    <t>1041215600047</t>
  </si>
  <si>
    <t>Priyanto</t>
  </si>
  <si>
    <t>041015601001</t>
  </si>
  <si>
    <t>Reni Januarti</t>
  </si>
  <si>
    <t>1041415601329</t>
  </si>
  <si>
    <t>Hairun Nisak</t>
  </si>
  <si>
    <t>1041115606056</t>
  </si>
  <si>
    <t>Marlita Yuana</t>
  </si>
  <si>
    <t>1041215600877</t>
  </si>
  <si>
    <t>Martini</t>
  </si>
  <si>
    <t>1061615600601</t>
  </si>
  <si>
    <t>Murniasih</t>
  </si>
  <si>
    <t>1041815600413</t>
  </si>
  <si>
    <t>Nila Andriani</t>
  </si>
  <si>
    <t>11116015611498</t>
  </si>
  <si>
    <t>Rizcha Puji Lestari</t>
  </si>
  <si>
    <t>0210161915620108</t>
  </si>
  <si>
    <t>Yanti Pratiwi</t>
  </si>
  <si>
    <t>1041118003494</t>
  </si>
  <si>
    <t>Vivi Rindastri</t>
  </si>
  <si>
    <t>1041318005295</t>
  </si>
  <si>
    <t>Rina Meilani</t>
  </si>
  <si>
    <t>1041118002232</t>
  </si>
  <si>
    <t>Raswil Galili</t>
  </si>
  <si>
    <t>1061618000514</t>
  </si>
  <si>
    <t>Nurjannah</t>
  </si>
  <si>
    <t>041018001062</t>
  </si>
  <si>
    <t>Nizarwati</t>
  </si>
  <si>
    <t>041018001083</t>
  </si>
  <si>
    <t>Muhamad Taufik</t>
  </si>
  <si>
    <t>1041118002299</t>
  </si>
  <si>
    <t>Marlina</t>
  </si>
  <si>
    <t>1041718000258</t>
  </si>
  <si>
    <t>Maria Ulfa</t>
  </si>
  <si>
    <t>041018003936</t>
  </si>
  <si>
    <t>Lydia Valensia</t>
  </si>
  <si>
    <t>10616118000606</t>
  </si>
  <si>
    <t>Efran Yudia</t>
  </si>
  <si>
    <t>10616118000517</t>
  </si>
  <si>
    <t>Dina Suprianti</t>
  </si>
  <si>
    <t>10616118000228</t>
  </si>
  <si>
    <t>Ali Khameni</t>
  </si>
  <si>
    <t>0210161918020119</t>
  </si>
  <si>
    <t>Rosmidawati</t>
  </si>
  <si>
    <t>041018404306</t>
  </si>
  <si>
    <t>Rita Sardia, S.Pd</t>
  </si>
  <si>
    <t>041018401099</t>
  </si>
  <si>
    <t>Susi Kartika, S.Pd</t>
  </si>
  <si>
    <t>040818400804</t>
  </si>
  <si>
    <t>Sabar Sihombing, S.Pd., M.Pd.</t>
  </si>
  <si>
    <t>1071220701321</t>
  </si>
  <si>
    <t xml:space="preserve">Shinta Astuti, S.Pd, M.Si </t>
  </si>
  <si>
    <t>1071220701320</t>
  </si>
  <si>
    <t>Ni Nyoman Sutariati, S.Pd.</t>
  </si>
  <si>
    <t>'070920703447</t>
  </si>
  <si>
    <t>Drs. Joko Narbudi Cahyono</t>
  </si>
  <si>
    <t>41020706826</t>
  </si>
  <si>
    <t>Sri Mulyati, S.Pd.</t>
  </si>
  <si>
    <t>1041120406631</t>
  </si>
  <si>
    <t>Mujiati, S.Pd., M.Si.</t>
  </si>
  <si>
    <t>1041120450760</t>
  </si>
  <si>
    <t>Tahun</t>
  </si>
  <si>
    <t>Pelatihan Penulisan Penelitian Tindakan Kelas</t>
  </si>
  <si>
    <t>Auditorium 406 Gedung Business Science Center</t>
  </si>
  <si>
    <t>Pengembangan kompetensi PTK</t>
  </si>
  <si>
    <t>Workshop Pendampingan penulisan artikel ilmiah</t>
  </si>
  <si>
    <t xml:space="preserve">Aula H. Ali Latif Gd. C Lantai 3 </t>
  </si>
  <si>
    <t>Kompetensi Publikasi karya ilmiah</t>
  </si>
  <si>
    <t>SLTA</t>
  </si>
  <si>
    <t>PS PPG</t>
  </si>
  <si>
    <t>Diploma</t>
  </si>
  <si>
    <t>UPPS</t>
  </si>
  <si>
    <t>PT</t>
  </si>
  <si>
    <t>Nama Lengkap Tendik</t>
  </si>
  <si>
    <t>Status Kepegawaian</t>
  </si>
  <si>
    <t>Unit Kerja</t>
  </si>
  <si>
    <t>Hj. Eliyani, S.E., M.M</t>
  </si>
  <si>
    <t>Tetap Non-PNS</t>
  </si>
  <si>
    <t>Administrator</t>
  </si>
  <si>
    <t>Dr. Sri Wahyu Indrawati, M.Pd</t>
  </si>
  <si>
    <t>Rizna Mona Ariestin, S.E., M.M</t>
  </si>
  <si>
    <t>Murniyanti, S.AP., M.Pd</t>
  </si>
  <si>
    <t>laili Rosita, M.Pd.</t>
  </si>
  <si>
    <t>Rina Septina, S.E., M.Pd</t>
  </si>
  <si>
    <t>Vera Diana, S.Pd., M.Pd</t>
  </si>
  <si>
    <t>Ferry Hidayad, M.Pd</t>
  </si>
  <si>
    <t>Operator</t>
  </si>
  <si>
    <t>Helmi, S.E</t>
  </si>
  <si>
    <t>I Komang Kertayana, S.Pd.,M.Si</t>
  </si>
  <si>
    <t>dr. Siti Damayanti</t>
  </si>
  <si>
    <t>Poliklinik</t>
  </si>
  <si>
    <t>Ruani, A.mak., S.Sos</t>
  </si>
  <si>
    <t>Sartika Chandra, A.Mkep</t>
  </si>
  <si>
    <t>Sofia Oktariani, A.Mkep</t>
  </si>
  <si>
    <t>Triana, A.Kep, S.Pd</t>
  </si>
  <si>
    <t>Lia Marlina, S.Hum</t>
  </si>
  <si>
    <t>Pustakawan</t>
  </si>
  <si>
    <t>Drs. Djunaidi, MSLS.</t>
  </si>
  <si>
    <t>Yussi Dwirani, S.Hum</t>
  </si>
  <si>
    <t>Selvi Puspita Sari, S.IP</t>
  </si>
  <si>
    <t>Aldora Pratama, M.Pd</t>
  </si>
  <si>
    <t>Laboran</t>
  </si>
  <si>
    <t>M. Arief Ilmiansyah, S.E</t>
  </si>
  <si>
    <t>Endie Riyoko, M.Pd</t>
  </si>
  <si>
    <t>Yesy Kristiana, M.Si</t>
  </si>
  <si>
    <t>Asnurul Isroqmi, S.T., M.Kom</t>
  </si>
  <si>
    <t>Programer/IT</t>
  </si>
  <si>
    <t>Muhammad Najib, S.Kom., M.M</t>
  </si>
  <si>
    <t>Dendi Irawan, S.Kom. M.Kom</t>
  </si>
  <si>
    <t>Enggi Ardius, S.Kom</t>
  </si>
  <si>
    <t>Haroe Sapoetra, S.Kom</t>
  </si>
  <si>
    <t>Alexandra, A.Md</t>
  </si>
  <si>
    <t>Teknisi</t>
  </si>
  <si>
    <t>Junaidi</t>
  </si>
  <si>
    <t>Sumber Dana</t>
  </si>
  <si>
    <t>Jumlah Dana (dalam jutaan)</t>
  </si>
  <si>
    <t>Rata-Rata</t>
  </si>
  <si>
    <t>Perguruan tinggi sendiri</t>
  </si>
  <si>
    <t>Yayasan</t>
  </si>
  <si>
    <t>Kementerian</t>
  </si>
  <si>
    <t>Lembaga tertentu DN/LN</t>
  </si>
  <si>
    <t>Sumber lain</t>
  </si>
  <si>
    <t>Tabel  5.2.1.3 Penggunaan Dana Untuk Operasional PS PPG</t>
  </si>
  <si>
    <t>Jenis Penggunaan</t>
  </si>
  <si>
    <t>Biaya operasional pendidikan</t>
  </si>
  <si>
    <t>Biaya operasional pendidikan berasrama</t>
  </si>
  <si>
    <t>Biaya kegiatan penelitian</t>
  </si>
  <si>
    <t>Biaya kegiataan pengabdian kepada masyarakat</t>
  </si>
  <si>
    <t>Biaya kegiatan publikasi</t>
  </si>
  <si>
    <t>Biaya kegiatan kemahasiswaan</t>
  </si>
  <si>
    <t>Biaya investasi sumber daya manusia (SDM)</t>
  </si>
  <si>
    <t>Investasi prasarana pendidikan</t>
  </si>
  <si>
    <t>Investasi sarana pendidikan</t>
  </si>
  <si>
    <t>Investasi sarana dan prasarana asrama</t>
  </si>
  <si>
    <t>PT/Mandiri</t>
  </si>
  <si>
    <t>Lembaga DN (diluar PT)</t>
  </si>
  <si>
    <t>Lembaga LN</t>
  </si>
  <si>
    <t>Judul Penelitian</t>
  </si>
  <si>
    <t>Ketua Tim</t>
  </si>
  <si>
    <t>Sumber dan Jenis Dana</t>
  </si>
  <si>
    <t>Judul PkM</t>
  </si>
  <si>
    <t>Tabel 5.2.1.6 Dana Operasional Publikasi</t>
  </si>
  <si>
    <t>Judul Publikasi</t>
  </si>
  <si>
    <t>Cek</t>
  </si>
  <si>
    <t>Jenis Prasarana</t>
  </si>
  <si>
    <t>Jumlah Unit</t>
  </si>
  <si>
    <t>Luas (m2)</t>
  </si>
  <si>
    <t>Kepemilikan</t>
  </si>
  <si>
    <t>Kondisi</t>
  </si>
  <si>
    <t>Penggunaan (Jam/minggu)</t>
  </si>
  <si>
    <t>SD</t>
  </si>
  <si>
    <t>SW</t>
  </si>
  <si>
    <t>Terawat</t>
  </si>
  <si>
    <t>Tidak Terawat</t>
  </si>
  <si>
    <t>Gedung rektorat</t>
  </si>
  <si>
    <t>Gedung B</t>
  </si>
  <si>
    <t>Gedung C</t>
  </si>
  <si>
    <t>Gedung D</t>
  </si>
  <si>
    <t>Gedung E</t>
  </si>
  <si>
    <t>Gedung F</t>
  </si>
  <si>
    <t>Gedung G</t>
  </si>
  <si>
    <t>Gedung H</t>
  </si>
  <si>
    <t>Gedung Perpustakaaan</t>
  </si>
  <si>
    <t>Gedung Sains Bisnis</t>
  </si>
  <si>
    <t>Lahan Parkir</t>
  </si>
  <si>
    <t>Gedung Genset</t>
  </si>
  <si>
    <t>Wisma Dosen Putra</t>
  </si>
  <si>
    <t>Wisma Dosen Putri</t>
  </si>
  <si>
    <t>Workshop Biologi F. Sains teknologi</t>
  </si>
  <si>
    <t>Gedung Pusat Bisnis</t>
  </si>
  <si>
    <t>Wisma Dosen Kampus B</t>
  </si>
  <si>
    <t>Gedung Perkuliahan Kampus B</t>
  </si>
  <si>
    <t>Gedung Kampus C</t>
  </si>
  <si>
    <t>Kolam Bioflok Kampus C</t>
  </si>
  <si>
    <t>Kolam Pembenihan Kampus</t>
  </si>
  <si>
    <t>Kampus B</t>
  </si>
  <si>
    <t>Gedung A</t>
  </si>
  <si>
    <t>Computer Base Test</t>
  </si>
  <si>
    <t>Laboratorium Pendidikan Fisika (BSC lt 1)</t>
  </si>
  <si>
    <t>Laboratorium PGSD (BSC lt 1)</t>
  </si>
  <si>
    <t>Laboratorium Pendidikan Sejarah (BSC lt 2)</t>
  </si>
  <si>
    <t>Laboratorium Geografi (BSC lt 2)</t>
  </si>
  <si>
    <t>Laboratorium Microteaching (BSC lt 3)</t>
  </si>
  <si>
    <t>Laboratorium Pendidikan Bahasa Inggris (BSC lt 3)</t>
  </si>
  <si>
    <t>Laboratorium Bimbingan dan Konseling (BSC lt 3)</t>
  </si>
  <si>
    <t>Laboratorium Matematika (BSC lt 3)</t>
  </si>
  <si>
    <t>Laboratorium PAUD</t>
  </si>
  <si>
    <t>Laboratorium Komputer PPG (BSC lt 4)</t>
  </si>
  <si>
    <t>Laboratorium Komputer Akuntansi (BSC lt 4)</t>
  </si>
  <si>
    <t>Laboratorium Tari Seni Pertunjukan</t>
  </si>
  <si>
    <t>Laboratorium Musik Seni Pertunjukan</t>
  </si>
  <si>
    <t>Laboratorium massage (Kampus B)</t>
  </si>
  <si>
    <t>Laboratorium Bela Diri (Kampus B)</t>
  </si>
  <si>
    <t>Lapangan Basket (Kampus B)</t>
  </si>
  <si>
    <t>Lapangan Bulu Tangkis (Indor) (Kampus B)</t>
  </si>
  <si>
    <t>Lapangan Futsal (Kampus B)</t>
  </si>
  <si>
    <t>Laboratorium Bank Mini dan Pajak (BSC lt 3)</t>
  </si>
  <si>
    <t>Laboratorium Komputer Akuntansi (BSC lt 3)</t>
  </si>
  <si>
    <t>Laboratorium Fisika</t>
  </si>
  <si>
    <t>Laboratorium Biologi</t>
  </si>
  <si>
    <t>Workshop Biologi</t>
  </si>
  <si>
    <t>Laboratorium Teknik Elektro</t>
  </si>
  <si>
    <t>Laboratorium Teknik Sipil</t>
  </si>
  <si>
    <t>Laboratorium Tanah</t>
  </si>
  <si>
    <t>Laboratorium Hidrologi</t>
  </si>
  <si>
    <t>Laboratorium Kimia</t>
  </si>
  <si>
    <t>Workshop Basah</t>
  </si>
  <si>
    <t>Kolam Pembesaran</t>
  </si>
  <si>
    <t>Workshop Pakan Ikan</t>
  </si>
  <si>
    <t>Ruang Dekan</t>
  </si>
  <si>
    <t>Ruang Wakil Dekan</t>
  </si>
  <si>
    <t>Ruang Tata Usaha</t>
  </si>
  <si>
    <t>Ruang Akademik dan Pengajaran</t>
  </si>
  <si>
    <t>Ruang Dosen</t>
  </si>
  <si>
    <t>Ruang Ketua Prodi</t>
  </si>
  <si>
    <t>Ruang Program Studi</t>
  </si>
  <si>
    <t>Ruang Gugus Penjamin Mutu</t>
  </si>
  <si>
    <t>Perpustakaan Universitas</t>
  </si>
  <si>
    <t>Perpustakaan FKIP</t>
  </si>
  <si>
    <t>Ruang Baca Program Studi</t>
  </si>
  <si>
    <t>Ruang Pusat Pelayanan Terpadu</t>
  </si>
  <si>
    <t>Ruang Media Center</t>
  </si>
  <si>
    <t>Ruang Poliklinik</t>
  </si>
  <si>
    <t>Ruang BEM</t>
  </si>
  <si>
    <t>Ruang HMPS</t>
  </si>
  <si>
    <t>Ruang Unit Kegiatan Mahasiswa</t>
  </si>
  <si>
    <t>Ruang Pusat Karir Mahasiswa</t>
  </si>
  <si>
    <t>Bank Sumsel Babel</t>
  </si>
  <si>
    <t>Galeri ATM</t>
  </si>
  <si>
    <t>Minimarket Koperasi</t>
  </si>
  <si>
    <t>Percetakan dan Fotocopy</t>
  </si>
  <si>
    <t>Masjid</t>
  </si>
  <si>
    <t>Mushola</t>
  </si>
  <si>
    <t>Aula Sriwijaya</t>
  </si>
  <si>
    <t>Aula H. Aidil Fitrisyah</t>
  </si>
  <si>
    <t>Aula H. Usman Madjid</t>
  </si>
  <si>
    <t>Aula H Ali Latief</t>
  </si>
  <si>
    <t>Audotorium BSC 401</t>
  </si>
  <si>
    <t>Audotorium BSC 402</t>
  </si>
  <si>
    <t>Ruang Seminar Gd E 2.1</t>
  </si>
  <si>
    <t>Ruang Seminar Gd E 2.2</t>
  </si>
  <si>
    <t>Ruang Seminar Gd E 2.3</t>
  </si>
  <si>
    <t>Ruang Seminar Gd E 2.4</t>
  </si>
  <si>
    <t>Ruang Seminar Gd E 2.5</t>
  </si>
  <si>
    <t>Ruang Seminar Gd E 2.6</t>
  </si>
  <si>
    <t>Laboratorium Fisika dan Pengukuran</t>
  </si>
  <si>
    <t>Laboratorium Bahasa (BSC lt 3)</t>
  </si>
  <si>
    <t>Laboratorium Audio dan Visual</t>
  </si>
  <si>
    <t>Ruang Computer Base Test</t>
  </si>
  <si>
    <t xml:space="preserve">Gedung Apartemen Mahasiswa 3 Lantai 37 Kamar </t>
  </si>
  <si>
    <t>Gedung Asrama Mahasiswa 2 lantai 42 Kamar</t>
  </si>
  <si>
    <t>Laboratorium Microteaching Digital (FKIK lt. 1)</t>
  </si>
  <si>
    <t xml:space="preserve">Lapangan Basket </t>
  </si>
  <si>
    <t xml:space="preserve">Lapangan Futsal </t>
  </si>
  <si>
    <t>TT</t>
  </si>
  <si>
    <t>Nama Sekolah Mitra</t>
  </si>
  <si>
    <t>Jumlah mhs</t>
  </si>
  <si>
    <t>Status Akreditasi Sekolah</t>
  </si>
  <si>
    <t>Frekuensi Latihan mhs/minggu</t>
  </si>
  <si>
    <t>SMA Negeri 10 Palembang</t>
  </si>
  <si>
    <t>SMA Negeri 11 Palembang</t>
  </si>
  <si>
    <t>SMA Negeri 4 Ogan Komering Ulu</t>
  </si>
  <si>
    <t>SMP Negeri 1 Palembang</t>
  </si>
  <si>
    <t>SMP Negeri 2 Palembang</t>
  </si>
  <si>
    <t>Sangat Baik</t>
  </si>
  <si>
    <t>PS</t>
  </si>
  <si>
    <t>Kurang Baik</t>
  </si>
  <si>
    <t>Tidak Baik</t>
  </si>
  <si>
    <t>Jenis Sarana</t>
  </si>
  <si>
    <t>Kualitas</t>
  </si>
  <si>
    <t>Unit Pengelola (PS, UPPS, PT)</t>
  </si>
  <si>
    <t>Internet Fiber Optic 2,5 Gbps Dedicated</t>
  </si>
  <si>
    <t xml:space="preserve">Ruang Kuliah Gedung E </t>
  </si>
  <si>
    <t>Lisensi software server:  Microsoft open License Purchase</t>
  </si>
  <si>
    <t>E-learning open source software Moodle</t>
  </si>
  <si>
    <t>Nama Mahasiswa/NIM</t>
  </si>
  <si>
    <t>Judul PTK</t>
  </si>
  <si>
    <t>Uraian relevansi dengan masalah pembelajaran</t>
  </si>
  <si>
    <t>Verga mediana</t>
  </si>
  <si>
    <t>Penerapan Teknik Akrostik dalam Pembelajaran Menulis Puisi Pada Siswa Kelas XI Melati 1 SMA Negeri 4 Palembang</t>
  </si>
  <si>
    <t>Kesulitan dalam menulis puisi</t>
  </si>
  <si>
    <t>Nurul Layal</t>
  </si>
  <si>
    <t>Upaya Meningkatkan Hasil Belajar Bahasa Indonesia Materi Teks Puisi Siswa Kelas X SMA Negeri 4 Palembang</t>
  </si>
  <si>
    <t>Kesulitan memahami teks puisi</t>
  </si>
  <si>
    <t>Iis Agustiani</t>
  </si>
  <si>
    <t>Peningkatan Kemampuan Menyimpulkan Isi Cerita Rakyat Melalui Model Pembelajaran Batangbesi</t>
  </si>
  <si>
    <t>Kesulitan menyimpulkan isi cerita rakyat</t>
  </si>
  <si>
    <t>Febry Supritiani</t>
  </si>
  <si>
    <t>Peningkatan Hasil Belajar Peserta Didik Melalui Think Pair Share Pada Materi Menulis Puisi Kelas X SMA PGRI 2 Palembang</t>
  </si>
  <si>
    <t>Pischa Putri Meiranda</t>
  </si>
  <si>
    <t>UPAYA MENINGKATKAN KEMAMPUAN MENULIS TEKS BIOGRAFI SISWA KELAS X SMA NEGERI 7 PALEMBANG MELALUI MODEL PEMBELAJARAN THINK TALK WRITE</t>
  </si>
  <si>
    <t>Kemampuan menulis teks biografi</t>
  </si>
  <si>
    <t>Syafira Wulandari</t>
  </si>
  <si>
    <t>MENINGKATKAN MOTIVASI BELAJAR PESERTA DIDIK MELALUI MODEL PEMBELAJARAN KOOPERATIF TIPE JIGSAW PADA MATERI TEKS BERITA KELAS XI.B2 SMA NEGERI 7 PALEMBANG</t>
  </si>
  <si>
    <t>Kemampuan memahami materi teks berita</t>
  </si>
  <si>
    <t>Mursalina</t>
  </si>
  <si>
    <t>Penerapan Model BrainWriting Dengan Berbantu Media Audio Visual Dalam Pembelajaran Menulis</t>
  </si>
  <si>
    <t>Model pembelajaran dalam menulis</t>
  </si>
  <si>
    <t>Nur Azmi Hanindiya</t>
  </si>
  <si>
    <t>Meningkatkan Kemampuan Menulis Puisi dengan Penerapan Teknik Imagine (Sugesti) pada Peserta Didik Kelas VIII 3 SMP Negeri 8 Palembang</t>
  </si>
  <si>
    <t>Teknik Image streaming dalam menulis puisi</t>
  </si>
  <si>
    <t xml:space="preserve">ULVA NURMA'RIFAH </t>
  </si>
  <si>
    <t xml:space="preserve">Peningkatan hasil belajar peserta didik melalui Think Pair Share pada materi menulis puisi kelas X SMA PGRI 2 Palembang </t>
  </si>
  <si>
    <t>Teknik Think Pair Share pada menulis puisi</t>
  </si>
  <si>
    <t>RENA YANTI FRANIKA NASUTION</t>
  </si>
  <si>
    <t>PENINKATAN HASIL BELAJAR BAHASA INDONESIA MENGGUNAKAN PROBLEM BASID LEARNING KELAS 6 SD NEGERI 1002 SAYUR MAHINCAT</t>
  </si>
  <si>
    <t>Kemampuan memahami materi Bahasa Indonesia di Kelas 6</t>
  </si>
  <si>
    <t>Yunike Maulia</t>
  </si>
  <si>
    <t>Motivasi belajar siswa</t>
  </si>
  <si>
    <t>Aldy Firanata</t>
  </si>
  <si>
    <t>Efektivitas Media Lagu Berjudul “Struktur Surat” Karya Dwi Fitriani dan Pendekatan Culturally Responsive Teaching (CRT) dalam Meningkatkan Kemampuan Menulis Surat Pribadi Peserta Didik Kelas VII.2 di SMP Negeri 11 Palembang</t>
  </si>
  <si>
    <t>Kemampuan menulis surat pribadi</t>
  </si>
  <si>
    <t>Sunarto</t>
  </si>
  <si>
    <t>Peningkatan belajar siswa tenteng Tek deskripsi</t>
  </si>
  <si>
    <t>Teks Deskripsi</t>
  </si>
  <si>
    <t>Dona savitri</t>
  </si>
  <si>
    <t>Meningkatkan Hasil Belajar Matematika Siswa Kelas IX.B SMP Negeri 1 Lubai Melalui Metode Learning Together</t>
  </si>
  <si>
    <t>Hasil belajar Matematika</t>
  </si>
  <si>
    <t>Irma Andriyani</t>
  </si>
  <si>
    <t>Meningkatkan kemampuan menulis puisi dengan penerapan Teknik Imagine (sugesti) pada peserta didik kelas VIII 3 SMP Negeri 8 Palembang</t>
  </si>
  <si>
    <t>Kemampuan menulis puisi</t>
  </si>
  <si>
    <t xml:space="preserve">Rohani </t>
  </si>
  <si>
    <t>Meningkatkan Kemampuan Menulis Puisi dengan Penerapan Teknik Imagine (Sugistie) pada Peserta Didik Kelas VIII.3 SMP Negeri 8 Palembang</t>
  </si>
  <si>
    <t>Image streaming dalam menulis puisi</t>
  </si>
  <si>
    <t>Septiya dewi, S.Pd</t>
  </si>
  <si>
    <t>EFEKTIVITAS PENGGUNAAN ALAT PERAGA PADA MATERI POKOK LAPORAN TEKS OBSERVASI TERHADAP HASIL BELAJAR BAHASA INDONESIA KELAS X TITL SMK NEGERI 2 PALEMBANG TAHUN PELAJARAN 2023</t>
  </si>
  <si>
    <t>Materi pokok laporan teks observasi</t>
  </si>
  <si>
    <t>Lyea Natalinda</t>
  </si>
  <si>
    <t>Upaya meningkatkan hasil belajar siswa kelas VIII SMPN 33 Semester Ganjil Tahun Ajaran 2022/2023 pada materi Teorema Pythagoras menggunakan pembelajaran kooperatis tipe STAD</t>
  </si>
  <si>
    <t>Materi Teorema Pytagoras</t>
  </si>
  <si>
    <t>Julita Larashati</t>
  </si>
  <si>
    <t>Peningkatan kemampuan menulis teks eksplanasi menggunakan media pembelajaran gambar fenomena alam siswa kelas VIII SMPN 5 Gunung Megang</t>
  </si>
  <si>
    <t>Menulis teks eksplanasi</t>
  </si>
  <si>
    <t>Noviyanti</t>
  </si>
  <si>
    <t>Penerapan Model Problem Based Learning Untuk Meningkatkan Aktivitas Belajar Peserta Didik Materi Teks Puisi Kelas X di SMA PGRI 2 Palembang</t>
  </si>
  <si>
    <t>Aktivitas belajar Peserta Didik pada materi menulis teks puisi</t>
  </si>
  <si>
    <t>Wiwik</t>
  </si>
  <si>
    <t>UPAYA MENINGKATKAN HASIL BELAJAR SISWA” KELAS VII DENGAN MEDIA GAMBAR PADA MATERI BANGUN DATAR DI SMP NEGERI 2 MUNTOK</t>
  </si>
  <si>
    <t>Media pembelajaran dalam meningkatkan hasil belajar</t>
  </si>
  <si>
    <t xml:space="preserve">KHOIRUL FATIHIN </t>
  </si>
  <si>
    <t>IMPLEMENTASI MODEL PROBLEM BASED LEARNING UNTUK MENGEMBALIKAN SEMANGAT BELAJAR SISWA PASCA PANDEMI PADA MATA PELAJARAN BAHASA INDONESIA DI KELAS X SMK NEGERI PALANG</t>
  </si>
  <si>
    <t>Semangat belajar siswa</t>
  </si>
  <si>
    <t>Maya J. Sinaga</t>
  </si>
  <si>
    <t>Upaya Meningkatkan Kemampuan Peserta didik Kelas VIII-2 dalam Mengidentifikasi Unsur-Unsur Intrinsik Drama Melalui Pendekatan Saintifik, Model Problem Based Learning, dan Media Audiovisual Di SMP Negeri 2 Lintongnihuta Tahun 2023</t>
  </si>
  <si>
    <t>Unsur-unsur intrinsik drama</t>
  </si>
  <si>
    <t>Khairani Nasya Anggraini</t>
  </si>
  <si>
    <t>IMPLEMENTASI PENDEKATAN PEMBELAJARAN BERDIFERENSIASI MODEL PEMBELAJARAN PROBLEM BASED LEARNING UNTUK MENINGKATKAN KEMANDIRIAN BELAJAR SISWA KELAS X SMAN 2 PALEMBANG</t>
  </si>
  <si>
    <t>Pembelajaran diferensiasi</t>
  </si>
  <si>
    <t>PENINGKATAN KEAKTIFAN DAN HASIL BELAJAR MATEMATIKA MELALUI MODEL PROBLEM BASED LEARNING DI KELAS X12 SMA NEGERI 13 PALEMBANG</t>
  </si>
  <si>
    <t>Kemampuan memahami materi matematika</t>
  </si>
  <si>
    <t>Amalia Fitriani, S.Pd</t>
  </si>
  <si>
    <t>Upaya Meningkatkan Kemampuan Menulis Puisi Menggunakan Teknik Akrostik Pada Siswa Kelas XI. 10 SMA Negeri 5 Palembang</t>
  </si>
  <si>
    <t>Angel Laila Savitri, S. Pd</t>
  </si>
  <si>
    <t>Meningkatkan keaktifan belajar peserta didik menggunakan model problem based learning dan dan media interaktif berbasis TPACK pada mata pelajaran matematika materi perbandingan berbalik nilai di kelas VII SMP N 15 Palembang</t>
  </si>
  <si>
    <t>Model PBL pada pembelajaran matematika</t>
  </si>
  <si>
    <t>Viny Malasari</t>
  </si>
  <si>
    <t>PENINGKATAN KEMAMPUAN BERPIKIR KRITIS PESERTA DIDIK MELALUI PENERAPAN MODEL PROJECT BASED LEARNING (PJBL) DALAM PEMBELAJARAN GEOGRAFI DI SMA NEGERI 13 PALEMBANG</t>
  </si>
  <si>
    <t>PBL dalam pembelajaran geografi</t>
  </si>
  <si>
    <t>Nandy Christriantoro</t>
  </si>
  <si>
    <t>PENINGKATAN HASIL BELAJAR PESERTA DIDIK PADA MATERI GELOMBANG BERJALAN DAN STASIONER MENGGUNAKAN MODEL PEMBELAJARAN PROBLEM BASED LEARNING (PBL)</t>
  </si>
  <si>
    <t>Materi Gelombang Berjalan</t>
  </si>
  <si>
    <t>Nurhasanah</t>
  </si>
  <si>
    <t>Upaya meningkatkan Aktifitas belajar siswa pada mata pelajaran matematika melalui pembelajaran problem basid learning(PBL) Di kelas VIII SMP Negeri 3 Tanjung Lubuk Tahun pelajaran 2022/2023</t>
  </si>
  <si>
    <t>Aktivitas belajar siswa pada pembelajaran matematika</t>
  </si>
  <si>
    <t>Novita Sari, S.Pd</t>
  </si>
  <si>
    <t>PENINGKATAN MINAT BELAJAR PESERTA DIDIK SMA MENGGUNAKAN MODEL PROBLEM BASED LEARNING BERBASIS KEARIFAN LOKAL</t>
  </si>
  <si>
    <t>Minat belajar peserta didik menggunakan PBL</t>
  </si>
  <si>
    <t>ELIN PARMIATI, S.Pd.</t>
  </si>
  <si>
    <t>Mengoptimalkan Pemahaman Struktur Teks Deskripsi Melalui Penggunaan Teknik Pembelajaran Kooperatif Pada Siswa kelas X3 SMA Negeri 1 Air Sugihan</t>
  </si>
  <si>
    <t>Pemahaman struktur teks deskripsi</t>
  </si>
  <si>
    <t>Mira Sari</t>
  </si>
  <si>
    <t>Upaya Meningkatkan Kemampuan Menulis Puisi Menggunakan Teknik Akrostik Pada Siswa Kelas XI.10 SMA Negeri 5 Palembang</t>
  </si>
  <si>
    <t>kemampuan menulis teks puisi</t>
  </si>
  <si>
    <t>Rina</t>
  </si>
  <si>
    <t>PENINGKATAN MOTIVASI BELAJAR SISWA KELAS VIII SMP NEGERI 7 PALEMBANG MENGGUNAKAN MODEL PROJECT BASED LEARNING DENGAN PENDEKATAN CRT (CULTURALLY RESPONSIVE TEACHING)</t>
  </si>
  <si>
    <t>Motivasi belajar peserta didik</t>
  </si>
  <si>
    <t>Sapna Sapira</t>
  </si>
  <si>
    <t>Meningkatkan Keterampilan Berbicara Peserta Didik Melalui Model Pembelajaran Role Playing Kelas VIII SMP Negeri 7 Palembang</t>
  </si>
  <si>
    <t>Keterampilan Berbicara Peserta Didik</t>
  </si>
  <si>
    <t>Sari Ulfa Umami</t>
  </si>
  <si>
    <t>PENINGKATAN KEMAMPUAN KETERAMPILAN MENULIS TEKS PROSEDUR MELALUI MEDIA VIDEO TIKTOK SISWA KELAS XI.11 SMA NEGERI 5 PALEMBANG</t>
  </si>
  <si>
    <t>Keterampilan menulis teks prosedur</t>
  </si>
  <si>
    <t>Siti Muhajaroh</t>
  </si>
  <si>
    <t>Penerapan Model Problem Based Learning Untuk Meningkatkan Aktivitas Belajar Peserta Didik Materi Teks Puisi Kelas X Di SMA PGRI 2 Palembang</t>
  </si>
  <si>
    <t>Aktivitas belajar peserta didik pada materi teks puisi</t>
  </si>
  <si>
    <t>Keni Apriliano</t>
  </si>
  <si>
    <t>Keterampilan berbicara peserta didik</t>
  </si>
  <si>
    <t>Meliyani</t>
  </si>
  <si>
    <t>Motivasi belajar peserta didik pada materi berita</t>
  </si>
  <si>
    <t>Veranica Rizki Anugrah</t>
  </si>
  <si>
    <t>Peningkatan Keterampilan Menulis Cerpen Menggunakan Metode Experiential Learning Yang Berbasis Kearifan Lokal Pada Peserfa Didik Kelas XI.1 SMA Negeri 1 Palembang</t>
  </si>
  <si>
    <t>Menulis cerpen</t>
  </si>
  <si>
    <t>Nama Dosen/NIP</t>
  </si>
  <si>
    <t>Pengaruh model experiental learning terhadap kemampuan menulis puisi bebas</t>
  </si>
  <si>
    <t>PENINGKATAN HASIL BELAJAR BAHASA INDONESIA MENGGUNAKAN MODEL PEMBELAJARAN PROBLEM BADED LEARNING PESERTA DIDIK KELAS VI SD NEGERI 1002 SAYUR MAHINCAT</t>
  </si>
  <si>
    <t>PENINGKATAN AKTIVITAS DAN HASIL BELAJAR PESERTA DIDIK MELALUI PENGGUNAAN MODEL PEMBELAJARAN TIPE JIGSAW DAN MEDIA PEMBELAJARAN BERBASIS APLIKASI KAHOOT PADA MATA PELAJARAN GEOGRAFI DI KELAS XI IPS 1 SMA NEGERI 1 PALEMBANG</t>
  </si>
  <si>
    <t>Meningkatkan dampak Pembelajaran Matematika Dengan Menggunakan Model Pembelajaran Team Games Tournament dan Alat peraga untuk memahami pembelajaran Barisan Aritmatika Pada Siswa Kelas X TKJ Di SMK Negeri 1 Kelapa Kampit</t>
  </si>
  <si>
    <t>Peningkatan kempuan Menulis Puisi menggunakan Metode berbasis Pengalaman pada Siswa Kelas X IPA 1 SMA Negeri 1 Batang Gansal Tahun Pelajaran 2020/2021</t>
  </si>
  <si>
    <t>Meningkatkan kemampuan Menulis Puisi</t>
  </si>
  <si>
    <t>PENERAPAN MODEL PROBLEM BASED LEARNING (PBL) DALAM MENINGKATKAN MINAT BELAJAR PESERTA DIDIK PADA MATA PELAJARAN FISIKA KELAS X</t>
  </si>
  <si>
    <t>Meningkatkan kepercayaan diri siswa dengan Think Talk Write</t>
  </si>
  <si>
    <t>Penerapan model pembelajaran PBL dalam menganalisis unsur intrinsik cerpen</t>
  </si>
  <si>
    <t>PENINGKATAN KEMAMPUAN MENULIS CERPEN MENGGUNAKAN MODEL PEMBELAJARAN PROBLEM BASED LEARNING (PBL) PADA SISWA KELAS XI IPS SMA DAARUL AITAM PALEMBANG</t>
  </si>
  <si>
    <t>Menganalisis struktur dan kebahasaan teks eksplanasi pada siswa kelas XI SMK Negeri 1 Plakat Tinggi dengan model PBL</t>
  </si>
  <si>
    <t>Upaya meningkatkan hasil belajar siswa kelas VII SMP melalui model pembelajaran Problem Based Learning</t>
  </si>
  <si>
    <t>Pengaruh Pendekatan Pembelajaran Culturally Responsive Teaching (CRT) terhadap Kemampuan Berpikir Kritis Peserta Didik pada Pembelajaran Sejarah di SMA Negeri 8 Palembang</t>
  </si>
  <si>
    <t>Penerapan Problem Based Learning dengan LKPD Liveworksheet untuk Meningkatkan Hasil Belajar Peserta Didik Kelas X SMA Negeri 8 Palembang</t>
  </si>
  <si>
    <t>Upaya Meningkatkan Hasil Belajar Siswa pada Materi laporan Hasil Belajar Siswa Melalui Model Pembelajaran Discovery Learning Pada Siswa Kelas X AK 2 di SMK Negeri 1 Sungai Lilin</t>
  </si>
  <si>
    <t>Upaya peningkatan belajar dengan media yg menarik</t>
  </si>
  <si>
    <t>Meningkatkan Motivasi Belajar Peserta Didik Dalam Menulis Teks Deskripsi Kelas VII SMP Sandika Melalui Model Pembelajaran Problem Based Learning</t>
  </si>
  <si>
    <t>Peningkatan Kemampuan Representasi Matematis Siswa Kelas XI melalui Model Pembelajaran Problem Based Learning pada Materi Regresi Linier dan Analisis Korelasi</t>
  </si>
  <si>
    <t>Mengidentifikasi Teks Eksposisi, Unsur Intrinsik Cerita Pendek, dan Mengembangkan Gagasan Dalam Menulis Teks Puisi</t>
  </si>
  <si>
    <t>Upaya Meningkatkan Hasil Belajar Peserta Didik Pada Mata Pelajaran Matematika Materi Fungsi Aljabar Model Pembelajaran PBL di Kelas XI MIPA 6 SMAN 3 Palembang</t>
  </si>
  <si>
    <t>Peningkatan Keterampilan Menyusun Teks Eksplanasi dengan Menggunakan Model Project Based Learning(PBL) Berbantu Media Gambar Peristiwa Alam pada Peserta Didik Kelas VIII SMP Negeri 1 Muaradua Kisam</t>
  </si>
  <si>
    <t>MENINGKATKAN MINAT BELAJAR PESERTA DIDIK MENGGUNAKAN MODEL PEMBELAJARAN PROBLEM BASED LEARNING PADA PEMBELAJARAN MATEMATIKA</t>
  </si>
  <si>
    <t>Meningkatkan Keterampilan Mengembangkan Isi Cerita Rakyat Kedalam Bentuk Cerpen dengan Model Pembelajaran Base Introduction pada Peserta DidikKelas IX SMP PGRI Prabumulih.</t>
  </si>
  <si>
    <t xml:space="preserve">Peningkatan Kemampuan Menulis Teks Pidato Persuasif Dengan Menggunakan Model PJBLSiswa Kelas IX.I SMPN 1 Makarti Jaya </t>
  </si>
  <si>
    <t>APLIKASI MODEL PEMBELAJARAN KOOPERATIF TIPE THINK PAIR SHARE DALAM UPAYA UNTUK MENINGKATKAN HASIL BELAJAR PESERTA DIDIK KELAS XI-IS.3 PADA PELAJARAN BAHASA INDONESIA DI SMA NEGERI 7 PRABUMULIH</t>
  </si>
  <si>
    <t>PENINGKATAN KETERAMPILAN MENULIS ANEKDOT MENGGUNAKAN STRATEGI GENIUS LEARNING UNTUK SISWA DI KELAS X MIPA 6 SMA NEGERI 7 PRABUMULIH</t>
  </si>
  <si>
    <t>PENERAPAN METODE CERITA BERANTAI DALAM MENINGKATKAN KETERAMPILAN BERBICARA SISWA KELAS VIII SMP NEGERI 9 PALEMBANG</t>
  </si>
  <si>
    <t>Upaya Meningkatkan Penguasaan Konsep Fisika menggunakan Model Pembelajaran Problem Based Learning di Kelas XI MIPA 2 SMA Negeri 3 Palembang</t>
  </si>
  <si>
    <t>Meningkatkan Motivasi dan pemahaman konsep belajar peserta didik mengunakan model pembelajaran problem based learning pada mata pelajaran fisika kelas XI MIPA 4 SMA Negeri 3 Palembang</t>
  </si>
  <si>
    <t>IMPLEMENTASI MEDIA PEMBELAJARAN DIGITAL DALAM KURIKULUM MERDEKA MATERI BANGUN RUANG BERBASIS APLIKASI GEOGEBRA KELAS IX DI SMP ISLAM AZ-ZAHRAH 2 PALEMBANG</t>
  </si>
  <si>
    <t>Meningkatkan Kemampuan Perkalian Siswa Dengan Menggunakan Jari Tangan Sebagai Media Pada Pembelajaran Matematika Siswa Kelas VII SMPN 2 MESUJI</t>
  </si>
  <si>
    <t>PENINGKATAN HASIL BELAJAR MATEMATIKA MELALUI PENGGUNAAN MODEL PROBLEM BASED LEARNING DI KELAS XI.P4 A SMA NEGERI 13 PALEMBANG</t>
  </si>
  <si>
    <t>PENERAPAN MODEL PEMBELAJARAN PROBLEM BASED LEARNING UNTUK MENINGKATKAN KEMAPUAN PENALARAN MATEMATIS KELAS X.1 SMA N 1 PALEMBANG</t>
  </si>
  <si>
    <t>Peningkatan hasil belajar siswa kelas XI IPA 1 dengan metode TPS pada materi matriks di SMA Negeri 1 Babat Supat</t>
  </si>
  <si>
    <t>UPAYA MENINGKATKAN AKTIVITAS DAN HASIL PEMBELAJARAN MATEMATIKA MENGGUNAKAN STRATEGI BELAJAR PETA KONSEP PADA SISWA KELAS X.MIPA-1 SMA NEGERI 15 OKU</t>
  </si>
  <si>
    <t>PENINGKATAN INTERAKSI DAN HASIL BELAJAR PESERTA DIDIK MELALUI IMPLEMENTASI DESMOS CLASSROOM DI KELAS X-1 SMA METHODIST 2 PALEMBANG.</t>
  </si>
  <si>
    <t>Peningkatan Kemampuan Representasi Matematis Peserta Didik Menggunakan Model Problem Based Learning Berbantuan Geogebra Kelas XI 3 SMA Negeri 1 Palembang</t>
  </si>
  <si>
    <t>Upaya Meningkatkan Hasil Belajar Peserta Didik Menggunakan Model Problem Based Learning Pada Materi Vektor Kelas XI.1 SMA Negeri 15 Palembang</t>
  </si>
  <si>
    <t>PENINGKATAN HASIL BELAJAR PESERTA DIDIK PADA PEMBELAJARAN MATEMATIKA MELALUI PENDEKATAN CULTURALLY RESPONSIVE TEACHING (CRT) DI KELAS X</t>
  </si>
  <si>
    <t xml:space="preserve">Peningkatan Prestasi Belajar Bahasa Indonesia Materi Struktur dan Aspek Kebahasaan Teks Anekdot Melaluo Metode Tanya Jawab Kelas X TKJ SMK Negeri 1 Lahat Tahun Pelajaran 2021/2022 </t>
  </si>
  <si>
    <t>Upaya peningkatan kemampuan berpikir kritis peserta didik kelas VIII melalui model pembelajaran problem based learning dalam materi sistem persamaan linier dua variabel di smp 1 ulu musi</t>
  </si>
  <si>
    <t>Peningkatan Kemampuan Menganalisis Kaidah Kebahasaan Karya Ilmiah dalam Pembelajaran Daring melalui Penerapan Media Carrd.Co</t>
  </si>
  <si>
    <t>PENINGKATAN KEMAMPUAN MENGANALISIS STRUKTUR DAN KAIDAH KEBAHASAAN TEKS CERITA INSPIRATIF MENGGUNAKAN MODEL PEMBELAJARAN PROBLEM BASED LEARNING</t>
  </si>
  <si>
    <t>Jurnal</t>
  </si>
  <si>
    <t>Prosiding</t>
  </si>
  <si>
    <t>Media Online</t>
  </si>
  <si>
    <t>Bentul Luaran (Jurnal, Prosiding,Media Online)</t>
  </si>
  <si>
    <t>Judul Luaran</t>
  </si>
  <si>
    <t>Nama Pelaksana</t>
  </si>
  <si>
    <t>Uraian relevansi dengan pendidikan dan keguruan</t>
  </si>
  <si>
    <t>DIGITALISASI PEMBELAJARAN DI SMA BAGI GURU DI KEPULAUAN BANGKA SELATAN</t>
  </si>
  <si>
    <t>Pelaksanaan PKM oleh dosen dan mahasiswa PPG memungkinkan penerapan teori pendidikan ke dalam praktik nyata sehingga memperadlam pemahaman dan keterampilan mengajar</t>
  </si>
  <si>
    <t>Pelatihan Membuat Media Pembelajaran Dengan  Aplikasi Canva Bagi Guru Di SMK PGRI 1 Palembang</t>
  </si>
  <si>
    <t>Pelatihan Penelitian Tindakan Kelas pada Guru SMK Muhammadiyah 1 Muara Sugihan</t>
  </si>
  <si>
    <t>Pelatihan Penelitian Tindakan Kelas pada Guru SMPN 13 Baturaja, Kabupatan Ogan Komering Ulu (OKU)</t>
  </si>
  <si>
    <t xml:space="preserve">The Training of Writing Classroom Action Research for Teachers </t>
  </si>
  <si>
    <t>PELATIHAN MENULIS CERPEN YANG BERKEARIFAN LOKAL PADA SISWA SMAN 2 PRABUMULIH</t>
  </si>
  <si>
    <t xml:space="preserve">Pelatihan Penulisan Karya Ilmiah Disajikan pada kegiatan PKM di SDN 2 Lubuk Siberuk Kec. Lempuing Jaya Kabupaten Ogan Komering Ilir (OKI) </t>
  </si>
  <si>
    <t>PELATIHAN PEWARA SEBAGAI PENINGKATAN KEMAMPUAN  BERBICARA SISWA SMA NEGERI 1 SIRAH PULAU PADANG KABUPATEN OGAN KOMERING ILIR</t>
  </si>
  <si>
    <t>Pembicara Webinar Nasional " Dalam Lokakarya Kepemimpinan Kepala Sekolah" Dengan Judul Makalah "In House Training (IHT) Kurikulum Merdeka"</t>
  </si>
  <si>
    <t>Pembicara Webinar Nasional "Training Pembuatan Modul Ajar Digital" Dengan Judul "Dalam  Lokakarya Komunitas Belajar"</t>
  </si>
  <si>
    <t>Pelatihan Pemanfaatan Aplikasi Google Untuk Meningkatkan Kualitas Pembelajaran di SMK Negeri 1 Rantau Alai</t>
  </si>
  <si>
    <t xml:space="preserve">Pembicara Dalam The 4th International Conference On Education And Social Science Dengan Judul "Learning The Concept Of Absolute Value With Multi Representations Approach-Based Instructional Video"
</t>
  </si>
  <si>
    <t>Pemanfaatan Internet Sehat Untuk Mewujudkan Peserta Didik Yang Berkualitas Dan Berkarakter Di SMKN 1 Pangkal Pinang</t>
  </si>
  <si>
    <t>Pembicara The 5th Sriwijaya University Learning And Education International Conference (SULE-IC) 2022 Dengan Judul "Result Of Development Research For To Rearranging Mathematics Learning After The Covid-19 Pandemic"</t>
  </si>
  <si>
    <t>Perancangan Pembelajaran Inovatif Abad-21</t>
  </si>
  <si>
    <t>Pembicara Dalam THE 3rd International Conference On Education And Technology (ICETECH 2022) Dengan Judul "Analysis Of Student Learning Out Comes Of Derivative Materials.</t>
  </si>
  <si>
    <t>Pelatihan Media Pembelajaran Kreatif Untuk Tenaga Pendidik Profesional Era 5.0</t>
  </si>
  <si>
    <t xml:space="preserve">Desain Animasi Bahan Ajar Dengan Tampilan Powerpoint Menggunakan Canva </t>
  </si>
  <si>
    <t>Pelatihan Pembuatan Buku Elektronik (E-BOOK) Dengan Aplikasi Flip Book Bagi Guru Sekolah Menengah</t>
  </si>
  <si>
    <t>Pembicara The 5th Sriwijaya University Learning And Education International Conference (SULE-IC) 2022 Dengan Judul "Students Spatial Ability After The Covid-19 Pandemic"</t>
  </si>
  <si>
    <t>Pelatihan Penyusunan Instrumen Evaluasi Pembelajaran Bagi Guru SMK Negeri 1 Baturaja Kabupaten OKU</t>
  </si>
  <si>
    <t>Pengembangan Media Internet dalam Peserta Didik di SMKN 1 Kelapa</t>
  </si>
  <si>
    <t>Pelatihan penggunaan program aplikasi Geogebra bagi guru-guru Matematika dan Fisika SMA/SMK Se kecamatan Kertapati Palembang</t>
  </si>
  <si>
    <t xml:space="preserve"> Pelatihan Media Pembelajaran Kreatif Berbantuan Canva untuk Tenaga Pendidik Profesional di SMK Negeri 3 Kayuagung.</t>
  </si>
  <si>
    <t>Pelatihan Penggunaan Visio untuk Pembelajaran dan Administrasi Sekolah di SMK Tridharma Palembang</t>
  </si>
  <si>
    <t>Aplikasi Media Pembelajaran Online Guru SMP Negeri 1 Palembang</t>
  </si>
  <si>
    <t>Pelatihan Media sebagai Alat, Motivasi dalam Pembelajaran Matematika di SMA Azhariyah Palembang</t>
  </si>
  <si>
    <t>Kearifan local Sebagai Media Belajar Konsep dan penerapannya dalam pembelajaran bagi Guru SMA Negeri 3 banyuasin 1</t>
  </si>
  <si>
    <t>Pelatihan Pembuatan Media Audio Visual Bagi Guru SD Se-Kecamatan Banyuasin III Kabupaten Banyuasin</t>
  </si>
  <si>
    <t>Pelatihan Metode Project Based Learning Untuk Meningkatkan Kemampuan Mengajar Guru di SMA 1 Banding Agung Kabupaten Ogan Komering Ulu Selatan</t>
  </si>
  <si>
    <t xml:space="preserve">Workshop Penanaman Karakteristik Profil Pelajar Pancasila Pada Kurikulum Merdeka Belajar Bagi Guru SD Negeri 2 Lubuk Linggau.
</t>
  </si>
  <si>
    <t>TIPS DAN TRIK PELAJAR PANCASILA PADA MERDEKA BELAJAR DALAM MENYONGSONG ERA SOCIETY 5.0 DI SMA NEGERI 3 BANYUASIN 1</t>
  </si>
  <si>
    <t>PELATIHAN SISTEM INFORMASI GEOGRAFIS (SIG) DASAR DI PUSAT STUDI KAJIAN SEJARAH SUMATERA SELATAN (PUSKASS) DAN LABORATORIUM PEND. SEJARAH FKIP UNIVERSITAS SRIWIJAYA</t>
  </si>
  <si>
    <t>MENINGKATKAN KESADARAN SISWA TERHADAP PENTINGNYA PROJEK PENGUATAN PROFIL PELAJAR PANCASILA DALAM MENGHADAPI BONUS DEMOGRASI UPAYA KESIAPAN TENAGA KERJA YANG BERKUALITAS DI SMK PRATIWI PRABUMULIH</t>
  </si>
  <si>
    <t>Pelatihan Pemanfaatan Lingkungan Sebagai Sumber Belajar di SD Negeri 1 Kecamatan Banyuasin 1 Kabupaten Banyuasin dalam Menghadapi Bencana Alam</t>
  </si>
  <si>
    <t>Short story writing training for Dang Anum Middle School students</t>
  </si>
  <si>
    <t>Akselerasi Kenaikan Pangkat Guru Melalui Workshop Penyusunan Proposal PTK Bagi Guru PJOK SD/SMP/SMA Kabupaten Lahat</t>
  </si>
  <si>
    <t>Pembicara Nasional Dalam "Lokakarya Profil Pelajar Pancasila Dengan Judul Makalah "Workshop Modul Ajar Kurikulum Merdeka".</t>
  </si>
  <si>
    <t>Pelatihan Karya Ilmiah: Penelitian Tindakan Kelas (PTK) Disajikan pada kegiatan PkM di SMAN 1 Kandis Kabupaten Ogan Ilir (OI)</t>
  </si>
  <si>
    <t>Pengembangan Profesionaliosme Guru Melalui Pelatihan Penelitian Tindakan Kelas bagi Guru-Guru SMPN 1 Sumbawa Banyuasin</t>
  </si>
  <si>
    <t>Pembicara Webinar Nasional "Perencanaan Berbasis Data (PBD) Kurikulum Merdeka" Dalam Judul "Pembuatan Modul Ajar"</t>
  </si>
  <si>
    <t>Pelatihan Penulisan Karya Ilmiah bagi Guru SMA Bangka Barat</t>
  </si>
  <si>
    <t>Optimalisasi Kemampuan Berbicara Di Depan Umum di SMPN 11 Prabumulih</t>
  </si>
  <si>
    <t>Implementasi Model Pembelajaran Kooperatif Tipe Think Pair Share (Tps) Terhadap Keterampilan Menulis Teks Eksplanasi Pada Siswa Kelas XI SMA Negeri 1 Buay Pamaca</t>
  </si>
  <si>
    <t>Pelatihan Statistika Dalam Microsoft Excel Untuk Siswa SMA Azharyah Palembang</t>
  </si>
  <si>
    <t>Asesmen Kompetensi Minimum (AKM) dan Implikasinya Dalam Pembelajaran</t>
  </si>
  <si>
    <t>Pelatihan Pembuatan Soal Ujian Online dengan Google Form</t>
  </si>
  <si>
    <t>Aplikasi Program SPSS Untuk Siswa SMK di SMK Muhammadiyah 3 Palembang</t>
  </si>
  <si>
    <t>Workshop Pemanfaatan Aplikasi E-Rapor oleh Guru Mata Pelajaran SMP Negeri 1 Sekayu</t>
  </si>
  <si>
    <t>Pelatihan Pembuatan Media Pembelajaran Interaktif Menggunakan Aplikasi Faststone dan Edpuzzle Bagi Pendidik Se-Kecamatan Sekayu Musi Banyuasin</t>
  </si>
  <si>
    <t>Interactive Multimedia Innovation Assisted By Faststone And Edpuzzle</t>
  </si>
  <si>
    <t>Penyuluhan Social Learning Network Berbasis Schoology Bagi Guru SMA Negeri 3 Tanjung Raja</t>
  </si>
  <si>
    <t>PELATIHAN PEMBUATAN MEDIA PEMBELAJARAN INTERAKTIF EDPUZZLE BAGI PENDIDIK SE-KABUPATEN MUSI BANYUASIN. </t>
  </si>
  <si>
    <t>Cara Cepat Menyelesaikan Soal Ujian Nasional Matematika di SMA Negeri 1 Jejawi-OKI</t>
  </si>
  <si>
    <t>Penulisan Artikel Ilmiah Hasil dari Penelitian dan Pembelajaran</t>
  </si>
  <si>
    <t>Pelatihan Pembuatan LKPD Berbasis Karakter Melalui Pendekatan VCT Pada Materi Sila Pancasila Siswa Kelas IV SD Negeri 91 Palembang</t>
  </si>
  <si>
    <t>Pembuatan E-modul Atau E-Book Berbantuan Flipbook Di SMA N 15 OKU</t>
  </si>
  <si>
    <t>Pelatihan Penyusunan Isntrumen Assesment pada Guru di SMA Negeri 2 Indralaya Utara</t>
  </si>
  <si>
    <t>Workshop Upaya Peningkatan Kreativitas Anak Di SDN 18 Kayuagung</t>
  </si>
  <si>
    <t>Workshop Pemanfaatan Model Pembelajaran PJBL Terhadap Hasil Belajar Siswa SDN 5 Kayuagung</t>
  </si>
  <si>
    <t>Pelatihan Penggunaan Media Mystery Box Terhadap Hasil Belajar Siswa Kelas V SD Negeri 74 Palembang</t>
  </si>
  <si>
    <t>Pelatihan Pembelajaran Online Terhadap Pemahaman Hasil Belajar Siswa SDN 8 Muara Kuang</t>
  </si>
  <si>
    <t>Workshop Pemanfaatan Metode Out Door Learning Bagi Siswa di SD N 2 Kayuagung</t>
  </si>
  <si>
    <t>Pembicara Webinar Nasional "Dalam Lokakarya" Dengan Judul "Perencanaan Dan pembelajaran Asesmen Kurikulum Merdeka"</t>
  </si>
  <si>
    <t>Pelatihan Pembuatan Media Pembelajaran Powtoon Bagi Guru SDN 22 Indralaya</t>
  </si>
  <si>
    <t>Pelatihan Penulisan karya Ilmiah bagi Guru-guru di SMK Negeri 1 Bekat Muara Enim</t>
  </si>
  <si>
    <t>Training of Indonesian language speakers for students</t>
  </si>
  <si>
    <t>Pelatihan Penulisan Proposal Penelitian Tindakan Kelas Sebagai Upaya Peningkatan Kualitas SDM Yayasan Al Islam Bangka. </t>
  </si>
  <si>
    <t>Pelatihan Penelitian Tindakan Kelas pada Guru MAN 1 SEKAYU</t>
  </si>
  <si>
    <t>Pelatihan Penelitian Tindakan Kelas pada Guru MTs 1 MUBA</t>
  </si>
  <si>
    <t>Pelatihan Menulis Cerita Pendek (Cerpen) Siswa SMK Pelayaran Sinar Bahari Palembang</t>
  </si>
  <si>
    <t>Pelatihan Penelitian Tindakan Kelas Sebagai Pengembangan Kompetensi Guru di SMAN 1 Pemulutan Barat</t>
  </si>
  <si>
    <t>PELATIHAN PENELITIAN TINDAKAN KELAS SEBAGAI PENGEMBANGAN KOMPETENSI GURU DI SMA NEGERI 1 PEMULUTAN BARAT OGAN ILIR. </t>
  </si>
  <si>
    <t>Pelatihan Penulisan Artikel Ilmiah Bagi Guru-Guru Di SMP Negeri 1 Sembawa. </t>
  </si>
  <si>
    <t>Penggunaan Metode Edmodo Dalam Pembelajaran E-Learning  Di SMK Negeri Batu Marta.</t>
  </si>
  <si>
    <t>WORKSHOP PEMBAWA ACARA SEBAGAI PENINGKATAN KEMAMPUAN BERBICARA PADA SISWA SMAN 1 SIRAH PULAU PADANG OKI. </t>
  </si>
  <si>
    <t>Pemanfaatan Aplikasi Zoho Form, Google Form dan Google Classroom Untuk Proses Pembelajaran di Masa Pandemi Covid-19 di SMK PGRI 1 Palembang</t>
  </si>
  <si>
    <t>Melalui Pelatihan Penelitian Tindakan Kelas Kita Tingkatkan Kompetensi Para Guru di SMPN 1 Bumi Agung, Kabupaten Waykanan Lampun</t>
  </si>
  <si>
    <t xml:space="preserve">IMPLEMENTASI LITERASI DIGITAL DALAM PEMBELAJARAN BAHASA INDONESIA BERBASIS KEARIFAN LOKAL. </t>
  </si>
  <si>
    <t>Pelatihan Sanggar Bastra Bagi Siswa SMAN Negeri 1 BPR Ranau Tengah</t>
  </si>
  <si>
    <t>Pelatihan Membuat Majalah Dinding di SMAN 1 Air Saleh, Banyuasin</t>
  </si>
  <si>
    <t>Pelatihan Menulis Cerpen yang Berkearifan Lokal Pada Siswa SMAN 2 Prabumulih. </t>
  </si>
  <si>
    <t>Pelatihan Pembuatan Video Pembelajaran Dengan Menggunakan Aplikasi Camtasia Bagi Guru di SMA Negeri 1 PALI</t>
  </si>
  <si>
    <t>Workshop Pengembangan Media Pembelajaran Digital Berbasis Aplikasi CANVA Bagi Guru SD Negeri 134 Palembang</t>
  </si>
  <si>
    <t>Pelatihan Pembuatan Modul Bagi Guru SMA di Tebing Tinggi</t>
  </si>
  <si>
    <t xml:space="preserve"> PELATIHAN PEMBUATAN PPT ANIMASI DALAM RANGKA PEMBUATAN MEDIA PEMBELAJARAN GURU.</t>
  </si>
  <si>
    <t>PELATIHAN PEMBUATAN ELEKTRONIK MODUL (E-MODUL) BAGI GURU SMA DAN SMK TEBING TINGGI. </t>
  </si>
  <si>
    <t>Pelatihan Perancangan Pembelajaran Inovatif Abad 21 Guru SMA Negeri 16 Palembang. </t>
  </si>
  <si>
    <t>Pelatihan pembuatan modul ajar bagi guru SMA/SMK di Tebing Tinggi. </t>
  </si>
  <si>
    <t>Pelatihan Pemanfaatan aplikasi Google untuk Meningkatkan Kualitas Pembelajaran di SMK Negeri 1 Rantau Alai</t>
  </si>
  <si>
    <t>Penggunaan Edmodo Dalam Pembelajaran E-Learning di SMK Negeri Batu Marta</t>
  </si>
  <si>
    <t>Pelatihan pembuatan video pembelajaran bagi guru SMA Karya Ibu Palembang. </t>
  </si>
  <si>
    <t>Pelatihan pembuatan buku elektronik (e-book) dengan aplikasi flipbook bagi guru sekolah menengah. </t>
  </si>
  <si>
    <t>Pelatihan Media Pembelajaran Berbasis ICT Bagi Guru di SMA Negeri 1Penukal Utara PALI. </t>
  </si>
  <si>
    <t xml:space="preserve">Pelatihan Penulisan Karya Tulis Ilmiah untuk Menjadi Guru Profesional </t>
  </si>
  <si>
    <t xml:space="preserve">Learn From House (LFH) With Geogebra Matematics </t>
  </si>
  <si>
    <t>Pelatihan Pembuatan E-Modul Bagi Guru SMK di Tebing Tinggi</t>
  </si>
  <si>
    <t>Penyusunan Soal-Soal Jenis Olimpiade, TIMSS dan PISA Tingkat SMP</t>
  </si>
  <si>
    <t>Pelatihan Pembuatan Modul bagi Guru SMA Negeri 2 Tebing Tinggi Kabupaten Empat Lawang</t>
  </si>
  <si>
    <t>Pelatihan Pembelajaran Matematika yang Menyenangkan di Masa Pandemi Covid-19 Bagi Guru SD di Musi Banyuasin</t>
  </si>
  <si>
    <t>Workshop Pembuatan Media Permainan Jumanji Flash Card Untuk Pembelajaran IPA bagi Guru SDN 114 Palembang</t>
  </si>
  <si>
    <t>Pelatihan Penerapan Model Pembelajaran Dengan Pendekatan Saintifik Dalam Mata Pelajaran IPA Pada Kurikulum K-13 Bagi Guru Di SDN 34 Palembang</t>
  </si>
  <si>
    <t xml:space="preserve">Pelatihan Penyusunan Instrumen Penilaian pada Guru di SMA Negeri 2 Indralaya Utara. </t>
  </si>
  <si>
    <t xml:space="preserve"> Penyusunan Proposal Penelitian Tindakan Kelas (PTK) Dalam Pembelajaran E-Learning Bagi Guru SMK Pembangunan YPT Palembang. </t>
  </si>
  <si>
    <t>Workshop Pembuatan LKPD Berbasis Discovery Learning Berbatuan Software Trakcer Untuk Meningkatkan Pemahaman Konsep Peserta Didik bagi Guru SDN 24 Banyuasin 1</t>
  </si>
  <si>
    <t xml:space="preserve">Pembicara Dalam Seminar Internatioanl Geography Dengan Judul Makalah "The Characteristic Of Ethnics People At The Bank Of Musi River In Palembang"
</t>
  </si>
  <si>
    <t>MEMBUMIKAN GERAKAN GENERASI BERENCANA (GENRE) DI SMA PGRI INDRALAYA UTARA</t>
  </si>
  <si>
    <t>PELATIHAN PENELITIAN GEOGRAFI BAGI SISWA SMA NEGERI 4 KAYU AGUNG</t>
  </si>
  <si>
    <t>SOSIALISASI MENINGKATKAN PEMAHAMAN SISWA TREHADAP MATERI PEDOSFER DI SMA SRIJY NEGARA PALEMBANG</t>
  </si>
  <si>
    <t>Workshop Penerapan Media Pembelajaran Peta Interaktif Terhadap Hasil Belajar IPAS Pada Siswa Kelas 5 Di SDN 38 Palembang Kecamatan Ilir Barat II Kota Palembang</t>
  </si>
  <si>
    <t xml:space="preserve">Implementation of Interactive Maps for Student Learning Outcomes. </t>
  </si>
  <si>
    <t>PEMANTAPAN KARAKTER PADA ERA PEMBELAJARAN DARING DI SMA NEGERI 3 BANYUASIN I</t>
  </si>
  <si>
    <t>Pelatihan Asesmen Kesulitan Belajar Siswa Pada Mata Pelajaran IPS Di SDN 87 Palembang Pada Masa Pandemi Covid-19</t>
  </si>
  <si>
    <t>PEMANTAPAN KONSEP PESEBARAN FLORA DAN FAUNA MELALUI METODE OUTDOOR LEARNING</t>
  </si>
  <si>
    <t>Pelatihan Pemanfaatan Sejarah Dan Budaya Lokal Bagi Guru SD Sekecamatan Semendawai Timur</t>
  </si>
  <si>
    <t xml:space="preserve">Implementasi Pendidikan Karakter Dalam Pembelajaran Pendidikan Kewarganegaraan Pada Peserta Didik SDN 1 Ujung Tanjung. </t>
  </si>
  <si>
    <t>PELATIHAN ANALISIS BUKU TEKS PELAJARAN SEJARAH.</t>
  </si>
  <si>
    <t>1. Prof. Dr. Ratu Wardarita, M.Pd., 2. Assoc. Prof. Dr. Missriani, M.Pd, 3. Assoc. Prof. Dr. Dessy Wardiah, M.Pd., 4. Dr. Siti Rukiyah, M.Pd.</t>
  </si>
  <si>
    <t>Pelatihan Penelitian Tindakan Kelas (PTK) Bagi Guru-Guru SMKN I Benakat Muara Enim. </t>
  </si>
  <si>
    <t>1. Prof. Dr. Ratu Wardarita, M.Pd., 2. Assoc. Prof. Dr. Missriani, M.Pd, 3. Dr. Siti Rukiyah, M.Pd.</t>
  </si>
  <si>
    <t>Pelatihan Public Speaking Sebagai Peningkatan Kemampuan Berbicara Guru. </t>
  </si>
  <si>
    <t>1. Prof. Dr. Ratu Wardarita, M.Pd., 2. Assoc. Prof. Dr. Dessy Wardiah, M.Pd.</t>
  </si>
  <si>
    <t xml:space="preserve">Penguatan Pendidikan Karakter melalui Pembelajaran Bahasa Indonesia pada Masa Pandemi Covid 19 menuju Era Masyarakat 5.0. </t>
  </si>
  <si>
    <t>Internal Quality Assurance System in Effort to Improve The Quality of Education</t>
  </si>
  <si>
    <t>1. Assoc. Prof. Dr. Dessy Wardiah, M.Pd., 2. Dr. Siti Rukiyah, M.Pd.</t>
  </si>
  <si>
    <t>Integrasi Pendidikan Karakter Berbasis Profil Pelajar Pancasila Pada Mata Pelajaran Bahasa Indonesia Siswa Kelas VII SMP Negeri 4 Penukal Utara Kabupaten Pali. </t>
  </si>
  <si>
    <t>1. .Assoc. Prof. Dr. Dessy Wardiah, M.Pd.,2. Liza Murniviyanti, 3. Hetilaniar, M.Pd., 4. Dian Nuzulia Armariena, 5. Assoc. Prof. Dr. Darwin Effendi, M.Pd.</t>
  </si>
  <si>
    <t>Pelatihan Penulisan Proposal Penelitian Tindakan Kelas Sebagai Upaya Peningkatan Kualitas Sdm Yayasan Al Islam Bangka. </t>
  </si>
  <si>
    <t xml:space="preserve"> The Implementation of Principal’s Supervision in SD Negeri Tungkal Ilir Banyuasin (Teacher’s Competency Development Study).</t>
  </si>
  <si>
    <t xml:space="preserve">Assoc. Prof. Dr. Achmad Wahidy, M.Pd. </t>
  </si>
  <si>
    <t>Pelatihan Karya Ilmiah: Penelitian Tindakan Kelas di SMA N 1 Kandis Kabupaten Ogan Komering Ilir.</t>
  </si>
  <si>
    <t>1. Assoc. Prof. Dr. Darwin Effendi, M.Pd., 2. Assoc. Prof. Dr. Achmad Wahidy, 3. Dr. Yenny Puspita, M.Pd.</t>
  </si>
  <si>
    <t>1. Assoc. Prof. Dr. Darwin Effendi, M.Pd., 2. Dr. Yenny Puspita, M.Pd.</t>
  </si>
  <si>
    <t>1. Dr. Siti Rukiyah, M.Pd., 2. Hayatun Nufus, M.Pd., 3. Dr. Yenny Puspita, M.Pd., 4. Juaidah Agustina, M.Pd.</t>
  </si>
  <si>
    <t xml:space="preserve">1. Hayatun Nufus, M.Pd., 2. Dr. Siti Rukiyah, M.Pd., 3. Juaidah Agustina, M.Pd.,4. Dr. Yenny Puspita, M.Pd., </t>
  </si>
  <si>
    <t>Pelatihan Membuat Majalah Dinding di SMAN 1 Air Saleh Banyuasin.</t>
  </si>
  <si>
    <t>Pelatihan Membuat Majalah Dinding Di Sman 1 Air Saleh Banyuasin.</t>
  </si>
  <si>
    <t xml:space="preserve">1. Hayatun Nufus, M.Pd., 2. Juaidah Agustina, M.Pd., 3. Prof. Dr. Ratu Wardarita, M.Pd., 4. Dr. Siti, Rukiyah, M.Pd, 5.Dr. Yenny Puspita, M.Pd., </t>
  </si>
  <si>
    <t>1. Assoc. Prof. Dr. Nila Kesumawati., M.Si. 2. Allen Marga Retta, M Pd., 3. Yunika Lestaria Ningsih, S.Si., M.Pd.</t>
  </si>
  <si>
    <t>1. Assoc. Prof. Dr. Nila Kesumawati., M.Si. 2. Allen Marga Retta, M Pd., 3. Anggria Septiani Mulbasari, M.Pd.,4.Yunika Lestaria Ningsih, S.Si., M.Pd.,5. Dina Octaria, S.Si., M.Pd., 6. Tika Dwi Nopriyanti, M.Pd.</t>
  </si>
  <si>
    <t>1. Assoc. Prof. Dr. Nila Kesumawati., M.Si, 2. Assoc.Prof. Dr. Rohana, S.Si., M.Pd., 3. Assoc.Prof. Dra. Lusiana, M.Pd.</t>
  </si>
  <si>
    <t>1. Assoc. Prof. Dr. Nila Kesumawati., M.Si. 2. Dr. Destinar, M.Pd., 3. Dina Octaria, S.Si., M.Pd., 4. Yunika Lestaria Ningsih, S.Si., M.Pd,  5. Anggria Septiani Mulbasari, M.Pd., 6. Allen Marga Retta, M Pd.,</t>
  </si>
  <si>
    <t>Dr. Nyiayu Fahriza Fuadiah, S.Si., M.Pd, Assoc. Prof. Jumroh, M.Pd., Assoc. Prof. Dra. Lusiana, M.Pd</t>
  </si>
  <si>
    <t>Pelatihan pembuatan video pembelajaran bagi guru sma karya ibu palembang. </t>
  </si>
  <si>
    <t>1.Dr. Nyiayu Fahriza Fuadiah, S.Si., M.Pd., 2. Dr. Destinar, M.Pd., 3. Assoc. Prof. Dra. Misdalina., M.Pd., 4. Assoc. Prof. Dr. Rohana, S.Si., M.Pd., 5. Tika Dwi Nopriyanti, M.Pd.</t>
  </si>
  <si>
    <t>Dr. Nyiayu Fahriza Fuadiah, S.Si., M.Pd., Dr. Destiniar, M.Pd., Assoc. Prof. Dra. Misdalina, M.Pd., Assoc. Prof. Dr. Rohana, M.Pd, Tika Dwi Noriyanti, M.Pd</t>
  </si>
  <si>
    <t>1. Yunika Lestaria Ningsih, .S.Si., M.Pd.,2. Allen Marga Retta , M.Pd., 3. Tika Dwi Nopriyanti, M.Pd.</t>
  </si>
  <si>
    <t>1. Dina Octaria, S.Si., M.Pd.,2. Allen Marga Retta, M.Pd.</t>
  </si>
  <si>
    <t>Patricia HM Lubis, Ph.D, Dr. Lukman Hakim</t>
  </si>
  <si>
    <t xml:space="preserve"> Pelatihan Pembuatan E-Modul dan E-Book Berbantuan Flipbook DI SMA N 15 OKU. </t>
  </si>
  <si>
    <t>Pelatihan Pembuatan E-Modul dan E-Book Berbantuan Flipbook DI SMA N 15 OKU.</t>
  </si>
  <si>
    <t>Patricia HM Lubis, Ph.D, Dr. Lukman Hakim, Sugiarti, M.Pd</t>
  </si>
  <si>
    <t xml:space="preserve">Penyusunan Proposal Penelitian Tindakan Kelas (PTK) Dalam Pembelajaran E-Learning Bagi Guru SMK Pembangunan YPT Palembang. </t>
  </si>
  <si>
    <t>1. Eni Heldayani, M.Pd., 2. Maharani Oktavia, M.Sc.</t>
  </si>
  <si>
    <t>Dr. Muhammad Idris, M.Pd.</t>
  </si>
  <si>
    <t>Dr. Muhammad Idris, M.Pd, Eva Dina Chairunisa, M.Pd</t>
  </si>
  <si>
    <t>PELATIHAN ANALISIS BUKU TEKS PELAJARAN SEJARAH di SMA N 1 Sungai Pinang.</t>
  </si>
  <si>
    <t>Tahun Lulus</t>
  </si>
  <si>
    <t>Jumlah Mahasiswa</t>
  </si>
  <si>
    <t>Jumlah Mahasiswa Lulus PPG</t>
  </si>
  <si>
    <t>Persentase (%) Kelulusan</t>
  </si>
  <si>
    <t>Jumlah Lulusan</t>
  </si>
  <si>
    <t>Indeks Prestasi Lulus</t>
  </si>
  <si>
    <t>Minimum</t>
  </si>
  <si>
    <t>Maksimum</t>
  </si>
  <si>
    <t>Nama Mahasiswa</t>
  </si>
  <si>
    <t>Prestasi yang Dicapai</t>
  </si>
  <si>
    <t>Waktu Pencapaian</t>
  </si>
  <si>
    <t>Iswenda</t>
  </si>
  <si>
    <t xml:space="preserve">Peraih Medali Perak Olimpiade Sains Indonesia (OSI) POSI
</t>
  </si>
  <si>
    <t>v</t>
  </si>
  <si>
    <t>Pipit Ermawati</t>
  </si>
  <si>
    <t xml:space="preserve">Pemakalah Galuh Mathematics Nasional Conference (GAMMA NC) Universitas Galuh </t>
  </si>
  <si>
    <t>Imas Kurniasih Ustari</t>
  </si>
  <si>
    <t>Juara III Lomba Nyanyi Hymne Guru Hari Guru Nasional Dinas Pendidikan Kota Palembang</t>
  </si>
  <si>
    <t>Nikmah</t>
  </si>
  <si>
    <t>Juara I Lomba menulis artikel ilmiah Dinas Pendidikan Kab. Ogan Ilir</t>
  </si>
  <si>
    <t>Maya Pirona</t>
  </si>
  <si>
    <t>Juara I Lomba Menulis puisi Universitas Silampari</t>
  </si>
  <si>
    <t>Ari Amanda</t>
  </si>
  <si>
    <t>Juara 1 Lomba Kaligrafi</t>
  </si>
  <si>
    <t>Juara 1 Lomba Cipta Cerpen</t>
  </si>
  <si>
    <t>Juara 1 Lomba Desain Poster</t>
  </si>
  <si>
    <t>Prima Novia Agustini</t>
  </si>
  <si>
    <t xml:space="preserve">Juara 2 Olimpiade Sains Indonesia </t>
  </si>
  <si>
    <t>Maryati</t>
  </si>
  <si>
    <t xml:space="preserve">Juara II Lomba Membaca Puisi Dinas Pendidikan Prov Sumsel
</t>
  </si>
  <si>
    <t>Lia Dwi Susanti</t>
  </si>
  <si>
    <t xml:space="preserve">Juara II Lomba Menulis Cerpen Universitas Lampung
</t>
  </si>
  <si>
    <t>Meitia Sahara</t>
  </si>
  <si>
    <t>Juara III Lomba Poster Hari Guru Nasional Dinas Pendidikan Kab. Pali</t>
  </si>
  <si>
    <t>Rini suhartini</t>
  </si>
  <si>
    <t>Juara III Lomba menulis Cerpen dengan Tema Pendidikan Universitas Lampung</t>
  </si>
  <si>
    <t>Sulastri</t>
  </si>
  <si>
    <t>Juara I Lomba Menulis Puisi Semarak Hari Pahlawan Balai Bahasa Prov sumsel</t>
  </si>
  <si>
    <t>A Kahfi Nugraha</t>
  </si>
  <si>
    <t>Juara II Lomba Guru Innovatif Hari Guru Nasional Balai Guru Penggerak</t>
  </si>
  <si>
    <t>Dwi Nurhayati</t>
  </si>
  <si>
    <t>Juara III Lomba Kompetisi Debat Dekan Cup Universitas PGRI Palembang</t>
  </si>
  <si>
    <t>Juara III Lomba Menulis Pantun Dekan Cup Universitas PGRI Palembang</t>
  </si>
  <si>
    <t>ST. Fianda Kirana</t>
  </si>
  <si>
    <t>Verga Mediana</t>
  </si>
  <si>
    <t>Juara II Lomba Debat Pendidikan Hari Guru Nasional Dinas Pendidikan Kota Palembang</t>
  </si>
  <si>
    <t>Tahun Masuk</t>
  </si>
  <si>
    <t>Jumlah Mahasiswa Diterima</t>
  </si>
  <si>
    <t>Jumlah Mahasiswa yang Lulus pada</t>
  </si>
  <si>
    <t>Jumlah Lulusan sd Akhir TS</t>
  </si>
  <si>
    <t>Rata-Rata Masa Studi</t>
  </si>
  <si>
    <t>Akhir 
TS-2</t>
  </si>
  <si>
    <t>Akhir 
TS-1</t>
  </si>
  <si>
    <t>Akhir TS</t>
  </si>
  <si>
    <t>TS-3</t>
  </si>
  <si>
    <t>Tabel 9.1.2.6 Tingkat Kepuasan Pengguna Lulusan</t>
  </si>
  <si>
    <t>Jumlah Pengguna Lulusan</t>
  </si>
  <si>
    <t>Jenis Kemampuan</t>
  </si>
  <si>
    <t>Tingkat Kepuasan Pengguna (%)</t>
  </si>
  <si>
    <t>Rencana Tindak Lanjut oleh UPPS/PS</t>
  </si>
  <si>
    <t>Cukup</t>
  </si>
  <si>
    <t>Kurang</t>
  </si>
  <si>
    <t>Etika berperilaku</t>
  </si>
  <si>
    <t xml:space="preserve">Secara terus menerus memberikan arahan dan contoh yang baik kepada mahasiswa tentang etika berperilaku, serta memberikan penilaian pada perilaku mahasiswa pada setiap mata kuliah yang diberikan. </t>
  </si>
  <si>
    <t>Kinerja yang terkait dengan kompetensi utama</t>
  </si>
  <si>
    <t>Meningkatkan penguasaan materi yang sesuai dengan kompetensi lulusan yang telah dirumuskan, terutama dalam bidang keilmuan, pembelajaran, dan IT.</t>
  </si>
  <si>
    <t>Kemampuan bekerja dalam tim</t>
  </si>
  <si>
    <t xml:space="preserve">Meningkatkan kemampuan mahasiswa melalui tugas - tugas yang diberikan secara berkelompok, memberikan kesempatan mahasiswa untuk berkompetisi dalam mendapatkan hibah - hibah bersaing secara berkelompok untuk melatih keterampilan mahasiswa melakukan kerjasama dalam tim. </t>
  </si>
  <si>
    <t>Kemampuan berkomunikasi</t>
  </si>
  <si>
    <t xml:space="preserve">Meningkatkan kemampuan komunikasi mahasiswa dalam aktivitas - aktivitas, seminar - seminar perkuliahan, presentasi karya mahasiswa serta dalam project kepemimpinan yang nantinya meningkatkan komunikatif aktif mahasiwa </t>
  </si>
  <si>
    <t>Kemampuan berbahasa Inggris</t>
  </si>
  <si>
    <t xml:space="preserve">Meenyarankan agar mahasiswa dapat mengikuti kursus - kursus Bahasa Inggris di luar jadwal perkuliahan </t>
  </si>
  <si>
    <t>Kemampuan penggunaan teknologi informasi</t>
  </si>
  <si>
    <t>Pelatihan penggunaan aplikasi baru</t>
  </si>
  <si>
    <t>Upaya pengembangan diri</t>
  </si>
  <si>
    <t>Melanjutkan kerjasama peningkatan kompetensi mahasiswa dengan mitra eksternal baik swasta maupun pemerintah. Upaya pengembangan diri ini ditujukan untuk membangkitkan serta mengembangkan Sumber Daya Manusia menjadi SDM yang berkualitas dan Inovatif</t>
  </si>
  <si>
    <t>Jenis Program</t>
  </si>
  <si>
    <t>Jumlah DTPS saat TS</t>
  </si>
  <si>
    <t>6585/SK/BAN-PT/Akred/S/X/2020</t>
  </si>
  <si>
    <t>20 Oktober 2020</t>
  </si>
  <si>
    <t>20 Oktober 2025</t>
  </si>
  <si>
    <t>Pendidikan Bahasa Inggris</t>
  </si>
  <si>
    <t>6936/SK/BAN-PT/Ak-PPJ/S/XI/2020</t>
  </si>
  <si>
    <t>6052/SK/BAN-PT/Akred/S/IX/2020</t>
  </si>
  <si>
    <t>2552/SK/BAN-PT/Akred/S/IV/2021</t>
  </si>
  <si>
    <t>452/SK/BAN-PT/Ak-PPJ/S/I/2022</t>
  </si>
  <si>
    <t>18 Januari 2022</t>
  </si>
  <si>
    <t>12 Agustus 2026</t>
  </si>
  <si>
    <t>Pendidikan Akuntansi</t>
  </si>
  <si>
    <t>3019/SK/BAN-PT/Akred/S/XI/2018</t>
  </si>
  <si>
    <t>116/SK/LAMDIK/Ak/S/I/2023</t>
  </si>
  <si>
    <t>Bimbingan dan Konseling</t>
  </si>
  <si>
    <t>389/SK/LAMDIK/Ak/S/III/2023</t>
  </si>
  <si>
    <t>21 Juni 2022</t>
  </si>
  <si>
    <t>20 Juni 2027</t>
  </si>
  <si>
    <t>Pendidikan Guru Pendidikan Anak Usia Dini</t>
  </si>
  <si>
    <t xml:space="preserve">	10082/SK/BAN-PT/Akred/S/VIII/2021</t>
  </si>
  <si>
    <t>10 Agustus 2021</t>
  </si>
  <si>
    <t>10 Agustus 2026</t>
  </si>
  <si>
    <t>Pendidikan Guru Sekolah Dasar</t>
  </si>
  <si>
    <t>745/SK/LAMDIK/Ak/S/VI/2024</t>
  </si>
  <si>
    <t>13 Juni 2024</t>
  </si>
  <si>
    <t>12 Juni 2029</t>
  </si>
  <si>
    <t>Pendidikan Seni Pertunjukan</t>
  </si>
  <si>
    <t>3873/SK/BAN-PT/Ak-PNB/S/VI/2022</t>
  </si>
  <si>
    <t>23 Juni 2022</t>
  </si>
  <si>
    <t>07 Oktober 2026</t>
  </si>
  <si>
    <t>Pendidikan Jasmani</t>
  </si>
  <si>
    <t>3839/SK/BAN-PT/Ak-PNB/S/VII/2020</t>
  </si>
  <si>
    <t>07 Juli 2020</t>
  </si>
  <si>
    <t>18 Maret 2025</t>
  </si>
  <si>
    <t>Profesi</t>
  </si>
  <si>
    <t>Pendidikan Profesi Guru</t>
  </si>
  <si>
    <t>11848/SK/BAN-PT/Akred/PP/X/2021</t>
  </si>
  <si>
    <t>26 Oktober 2021</t>
  </si>
  <si>
    <t>26 Oktober 2026</t>
  </si>
  <si>
    <t>Seminar " Reseaarch and Intertership Colaboration with Malaysian Universities"</t>
  </si>
  <si>
    <t xml:space="preserve">Meningkatkan kompetensi keilmuan dosen dan mahasiswa </t>
  </si>
  <si>
    <t>26 Mei 2020</t>
  </si>
  <si>
    <t>Education and Community Program Lead Environmental Systems Research Institute (ESRI)</t>
  </si>
  <si>
    <t>Peningkatan Suasana Akademik Dosen dan Mahasiswa melalui Workshop</t>
  </si>
  <si>
    <t>Deutche Post DHL Hamburg</t>
  </si>
  <si>
    <t>Pelaksanaan Kerja Bidang Logistik di Perusahaan Deutsche Post DHL Group Hamburg</t>
  </si>
  <si>
    <t>3 bulan di tahun 2023</t>
  </si>
  <si>
    <t>Mc. Donald, Leinfelden-Echterdingen</t>
  </si>
  <si>
    <t>Transformasi Pribadi dan profesional Melalui Pengalaman kerja di McDonald's heilbronner Aichtal Stuttgart</t>
  </si>
  <si>
    <t>Mc. Donald Stuttgurt Aiport</t>
  </si>
  <si>
    <t>Upgrade Your Skill And Experience With Friendjob In Germany</t>
  </si>
  <si>
    <t>Mc. Donald Heilbronner  Str.</t>
  </si>
  <si>
    <t>Pengembangan Kedisiplinan Melalui Pengalaman Kerja di McDonald's</t>
  </si>
  <si>
    <t>Journal of Experimental Agriculture International</t>
  </si>
  <si>
    <t>Estimation of Costs and Returns of Groundnut in Vizianagaram districts of Andhra Pradesh.</t>
  </si>
  <si>
    <t>Reviewer di jurnal Internasional</t>
  </si>
  <si>
    <t>11 Oktober 2023</t>
  </si>
  <si>
    <t>https://drive.google.com/file/d/1swKtP5rNYmT43nl7yLQmTWD-lwEKRIcD/view?usp=drive_link</t>
  </si>
  <si>
    <t>Asian Journal on Geographical Research</t>
  </si>
  <si>
    <t>Geo-information technology-based suitability site selection for temperate fruits of apple, peach, and plum in Tigray Region, Northern Ethiopia</t>
  </si>
  <si>
    <t>https://drive.google.com/drive/folders/1YFbPRnEesVp2X1lDuf_-YfXh6v8A1xDo?usp=drive_link</t>
  </si>
  <si>
    <t>macquarie university australia</t>
  </si>
  <si>
    <t>Post Doctoral "Modelling of Spatial Data on Accuracy Value of Slum Areas Distribution in Palembang City, Indonesia"</t>
  </si>
  <si>
    <t xml:space="preserve">Melaskanakan Tridarma PT melalui penelitian </t>
  </si>
  <si>
    <t>https://drive.google.com/drive/folders/1_Gp7gHTR7Vp-VbSqmJrvxDmzED85bZZw?usp=drive_link</t>
  </si>
  <si>
    <t>E3S Web of Conferences</t>
  </si>
  <si>
    <t>The 4th Geoscience and Environmental Management Symposium    "Impacts of disruptive innovation with the emergence of startups and startup users in the informal sector of Palembang City, Indonesia"</t>
  </si>
  <si>
    <t>Melaskanakan Tridarma PT melalui seminar internasional</t>
  </si>
  <si>
    <t>https://drive.google.com/drive/folders/1GdXqRYGsRP7ZAsLEGzrjSnVoROO1PGdu?usp=sharing</t>
  </si>
  <si>
    <t xml:space="preserve">Atlantis Press </t>
  </si>
  <si>
    <t>Proceedings of the 3rd ICETECH 2022 "The Effectiveness of the Use of E-learning (SISFO) on Improving Lecturer Performance and Academic Learning at PGRI Palembang University"</t>
  </si>
  <si>
    <t>https://drive.google.com/drive/folders/1u2VSYwi8rgOvkUleybJgdIq_cKO95dxC?usp=sharing</t>
  </si>
  <si>
    <t>Technology Education Management Infromatics</t>
  </si>
  <si>
    <t>Academic Performance of Higher Education Students Through Online Learning</t>
  </si>
  <si>
    <t>Melaskanakan Tridarma PT melalui  publikasi artikel jurnal penelitian</t>
  </si>
  <si>
    <t>https://drive.google.com/drive/folders/1AmUwaLq4E2ypSg2bV8ud1oLHuc5-8s4d?usp=drive_link</t>
  </si>
  <si>
    <t xml:space="preserve">Ningbo University, Tiongkok </t>
  </si>
  <si>
    <t>Socialization of the grand design of national sports through the sport development index</t>
  </si>
  <si>
    <t>https://drive.google.com/file/d/1em8odTmyZKQ3itNQqrONcBouJQEnmkvn/view?usp=sharing</t>
  </si>
  <si>
    <t>Panyapiwat institute of management, Thailand</t>
  </si>
  <si>
    <t>Entrepreneurship in an Immigrant Community in Thailand</t>
  </si>
  <si>
    <t>Terlaksananya Tridarma Perguruan Tinggi dengan mensosialisasikan sistem penilaian Kurikulum 2014</t>
  </si>
  <si>
    <t>https://drive.google.com/file/d/1QdMkyq1D3cDoML--ZUmm-Dcq0oL8Bo1E/view?usp=sharing</t>
  </si>
  <si>
    <t>European Union Digital Library</t>
  </si>
  <si>
    <t xml:space="preserve">Pembicara International Conference on Social-Humanities in Maritime and Border Area (SHIMBA) Acceleration Strategy for Maritime And Border Area Dengan Judul "The Simbolic Battle of Coastal Culture In Zapin Dance In Palembang </t>
  </si>
  <si>
    <t>https://drive.google.com/file/d/1pVpdqSNAYGiC5c1nFimM4VUTvTdB6dQC/view?usp=sharing</t>
  </si>
  <si>
    <t>Atlantis Press</t>
  </si>
  <si>
    <t>Learning The Concept Of Absolute Value With Multi Representations Approach-Based Instructional Video</t>
  </si>
  <si>
    <t>https://www.atlantis-press.com/proceedings/icetech-22/125989098</t>
  </si>
  <si>
    <t>International Conference on Education Universitas PGRI Palembang (INCoEPP 2021) "The Impact of Supervision from Head of School and Motivation of Educator in Working on the Performance of Educator"</t>
  </si>
  <si>
    <t>https://www.atlantis-press.com/proceedings/incoepp-21/125958711</t>
  </si>
  <si>
    <t>Pengembangan bahan ajar siklus air berbasis flipbook digital pada kelas V Sekolah Dasar</t>
  </si>
  <si>
    <t>Pengembangan E-Learning Berbasis Penyelesaian Masalah Untuk Meningkatkan Penguasaan Konsep dan Keterampilan Penyelesaian Masalah Siswa</t>
  </si>
  <si>
    <t>Pengaruh Model Discovery Learning Terhadap Pemahaman Konsep Peserta didik Berbantuan Software Tracker pada Materi GHS</t>
  </si>
  <si>
    <t>Tingkat Pendidikan Perempuan Dalam Pengembangan Industri Karet Rakyat di Sumatera Selatan</t>
  </si>
  <si>
    <t>Didalektika manusia dengan provinsi balaputra dewa sebagai sumber pembelajaran IPS SD</t>
  </si>
  <si>
    <t>Pengembangan Hand Out Tematik Nilai Pruralisme Sejarah Kebudayaan Melayu Palembang</t>
  </si>
  <si>
    <t>Keterampilan Berbicara Anak dengan Gangguan Bahasa Ekspresif</t>
  </si>
  <si>
    <t>Dr. Evia Darmawani, M.Pd .Kons</t>
  </si>
  <si>
    <t>Konseling Kelompok Melalui Tari Sambut Dalam Meminimalisir Kecanduan Game Online Pada Anak di Sanggar Tari Seruni Palembang</t>
  </si>
  <si>
    <t>Meningkatkan Self Efficacy Melalui Konseling Kelompok di SD</t>
  </si>
  <si>
    <t>Antropologi Sastra Dalam Novel Segala yang Diisap Langit Karya Pinto Anugrah</t>
  </si>
  <si>
    <t>Mereduksi Miskonsepsi mahasiswa pokok bahasan lintasan partikel pada fluida menggunakan model inkuiri berbantu software tracker</t>
  </si>
  <si>
    <t>pengaruh multimedia Interaktif Berbasis Google Sites pada Materi Usaha dan Energi untuk Peningkatan Hasil Belajar Siswa Sekolah Dasar</t>
  </si>
  <si>
    <t>PENGEMBANGAN LKPD BERBASIS KARAKTER MELALUI PENDEKATAN VCT PADA MATERI SILA-SILA PANCASILA KELAS III SEKOLAH DASAR</t>
  </si>
  <si>
    <t>Aspek Moral Dalam Novel Complicated Karya Theresia Tinjauan: Sosiologi Sastra</t>
  </si>
  <si>
    <t>Identifikasi Kearifan Lokal Kabupaten Ogan Ilir 
Sumatera Selatan Sebagai Sumber Belajar IPA Di SD</t>
  </si>
  <si>
    <t>Sugiarti, M. Pd</t>
  </si>
  <si>
    <t>Identifikasi Kearifan Lokal Kabupaten Ogan Ilir Sumatera Selatan Sebagai Sumber Belajar IPA</t>
  </si>
  <si>
    <t>Pengembangan Lkpd Materi Gerak Lurus Berbasis Discovery Learning Berbantuan Software Tracker Untuk Meningkatkan Pemahaman Konsep Peserta Didik</t>
  </si>
  <si>
    <t>Blended learning with schoology in learning macromedia flash-based instructional media</t>
  </si>
  <si>
    <t>Pengaruh Metode Reading Guide Terhadap Kemampuan Memahami Isi Bacaan pada Siswa Kelas V SD Negeri Sukadamai</t>
  </si>
  <si>
    <t>Pengembangan Media Pop-Up Book Pada Pembelajaran IPA Kelas IV di SD Negeri 11 Gelumbang</t>
  </si>
  <si>
    <t>Analisis Kelayakan Modul Pementasan Monolog Berbasis Kearifan Lokal Dengan Metode Role Playing Dan Teknik 3m (Meniru, Mengolah Dan Mengembangkan)</t>
  </si>
  <si>
    <t>Penggunaan Metode Edmodo Dalam Pembelajaran E-Learning Di SMK Negeri Batu Marta.</t>
  </si>
  <si>
    <t>Socialization of Indonesian Sports Grand Design Based on Sport Index Development</t>
  </si>
  <si>
    <t>Assoc. Prof. Dr. Achmad Wahdiy, M.Pd.</t>
  </si>
  <si>
    <t>Assof. Prof. Dr. Missriani, M.Pd.</t>
  </si>
  <si>
    <t>Melalui Pelatihan Penelitian Tindakan Kelas Kita Tingkatkan Kompetensi Para Guru di SMPN 1 Bumi Agung, Kabupaten Waykanan Lampung</t>
  </si>
  <si>
    <t>Implementasi Model Pembelajaran Kooperatif Tipe Think Pair Share (Tps) Terhadap Keterampilan Menulis Teks Eksplanasi  Pada Siswa Kelas XI SMA Negeri 1 Buay Pamaca</t>
  </si>
  <si>
    <t>Media Pembelajaran Interaktif Di SMA Negeri 1 Abab</t>
  </si>
  <si>
    <t xml:space="preserve">Pelatihan Penulisan Karya Ilmiah disajikan pada kegiatan PKM di SDN 2 Lubuk Siberuk Kec.Lempuing Jaya OKI </t>
  </si>
  <si>
    <t>Pelatihan Penelitian Tindakan Kelas pada Guru SMPN 13 Baturaja, Kabupaten Ogan Komering Ulu (OKU)</t>
  </si>
  <si>
    <t>DIGITALISASI PEMBELAJARAN DI SMA BAGI GURU DI KEPULAUAN BANGKA SELATAN”</t>
  </si>
  <si>
    <t>Pengembangan Media Pembelajaran Appinventor Berbasis Pada Android Materi Debat</t>
  </si>
  <si>
    <t>Pengembangan Strategi Coeurs De Dieu dalam Pembelajaran Mengapresiasi Puisi Dalam Bentuk Cerpen</t>
  </si>
  <si>
    <t xml:space="preserve">Alih Kode dan Campur kode dalam Pembelajaran Bahasa Indonesia </t>
  </si>
  <si>
    <t>Analisis makna dan fungsi mitos di desa Pulau Beringin kecamatan Kikim Selatan kabupaten Lahat</t>
  </si>
  <si>
    <t>Pengembangan Modul Menulis Teks Biografi Bermuatan Nilai Nasionalisme Untuk Peserta Didik SMA Kelas X Di SMA Negeri 1 Membalong</t>
  </si>
  <si>
    <t>Pemerolehan Bahasa Pada Anak (Kajian Literatur dalam Psikolinguistik)</t>
  </si>
  <si>
    <t>KAJIAN PATRIARKI DALAM NOVEL SAYA NUJOOD, USIA 10 DAN JANDA KARYA NUJOOD ALI DAN DELPHINE MINUOI</t>
  </si>
  <si>
    <t>Analisis Soal Tipe Higher Other Thinking Skills (Hots) Pada Tes Objektf Pilihan Ganda Usbn Bahasa Indonesia Sd/Mi</t>
  </si>
  <si>
    <t>Dian Nuzulia, M.Pd.</t>
  </si>
  <si>
    <t>PEMBERIAN ADOK MASYARAKAT KOMERING DI OKU TIMUR (KAJIAN TRADISI LISAN)</t>
  </si>
  <si>
    <t>The Influence of Using Animation Audio Visual Media on Students' Creative Thinking Ability for IP Material</t>
  </si>
  <si>
    <t>Pemertahanan Bahada Jawa dalam Ranah Agama dan Ranah Pendidikan di Kecamatan Muara Padang, Kabupaten Banyuasin</t>
  </si>
  <si>
    <t>Analisis Pemerolehan Bahasa pada Anak yang Mengalami Keterlambatan (Speech Delay) di Desa Pandan Agung Kabupaten OKUT</t>
  </si>
  <si>
    <t>Kajian Ketidaklangsungan Ekspresi Pada Kumpulan Puisi Sajak Bersama Kopi Karya Darwin Effendi</t>
  </si>
  <si>
    <t>Antropologi Sastra Tradisi Lisan Nenggung Di Masyarakat Mengkenang Kabupaten Lahat</t>
  </si>
  <si>
    <t>Kajian Feminisme dalam Novel Cinta 2 Kodi Karya Asma Nadia</t>
  </si>
  <si>
    <t>Variasi Dialek Bahasa Jawa Ngoko, Krama dan Krama Inggil di Daerah Oku Timur (Kajian Dialektologi)</t>
  </si>
  <si>
    <t>Mitologi Masyarakat Jawa Dalam Buku Primbon Betaljemur Adammakna di Desa Saleh Agung Kecamatan Air Saleh</t>
  </si>
  <si>
    <t>Kajian Antropologi Sastra Dalam Kumpulan Cerita Rakyat Sumatera Selatan “Sembesat Sembesit”</t>
  </si>
  <si>
    <t>Pengembangan Media Video Kreatif dalam Menulis Puisi</t>
  </si>
  <si>
    <t>Citra Perempuan Dalam Ketidakadilan Gender Pada Novel Perempuan Yang Menangis Kepada Bulan Hitam dan Novel Bidadari Berbisik</t>
  </si>
  <si>
    <t>Teachers' Teaching Quality in Improving Learning Quality</t>
  </si>
  <si>
    <t>Tindak Tutur Ekspresif Berkomentar Di Dalam Postingan Instagram Najwa Shihab Mengenai ‘‘Indonesia Surga Para Pengabdi Psikopat’’</t>
  </si>
  <si>
    <t>Analisis Deiksis Sosial Teks Eksplanasi Berbasis Ekologi Karya Siswa Kelas VIII SMPN 3 Penukal Utara Pembelajaran Bahasa Indonesia</t>
  </si>
  <si>
    <t>Pengaruh Full Day School dan Sertifikasi Guru Terhadap Kinerja Guru</t>
  </si>
  <si>
    <t>Teknik Field Trip dalam Meningkatkan Kemampuan Menulis Feature yang Berkearifan Lokal pada Siswa SMA</t>
  </si>
  <si>
    <t>Analisis Konflik Psikis Tokoh Tokoh Nilai Moral Dalam Novel Ivanna Van Djik Karya Risa Saraswati</t>
  </si>
  <si>
    <t>Pelatihan Pembuatan Media Audio VisualBagi Guru SD Se-Kecamatan Banyuasin III Kabupaten Banyuasin</t>
  </si>
  <si>
    <t>Pelatihan model pembelajaran discovery learning terhadap hasil belajar matematika siswa kelas V SD Negeri 13 Palembang</t>
  </si>
  <si>
    <t>Pelatihan Penerapan Model pembelajaran Dengan pendekatan Saintifik Dalam Mata Pelajaran IPA Pada Kurikulum K-13 di SDN 34 Palembang</t>
  </si>
  <si>
    <t>Pelatihan Pemanfaatan Lingkungan Sebagai Sumber Belajar di SD Negeri 1 Kecamatan Banyuasin 1 kabupaten Banyuasin Dalam Menghadapi Bencana Alam</t>
  </si>
  <si>
    <t>Pelatihan Penggunaan media permaianan ular tangga dalam pembelajaran IPS siswa kelas IV SD Negeri 229 Palembang</t>
  </si>
  <si>
    <t>Pelatihan pemanfaatan Sejarah Dan Budaya Lokal Bagi Guru SD Sekecamatan Semendawai Timur</t>
  </si>
  <si>
    <t>Pelatihan Keterampilan Psikologis Model BK "PROAKTIF" Untuk Meningkatkan Kemampuan Pemecahan Masalah Pada Guru SD Se-Kecamatan Rambang Kapak Tengah Kota Prabumulih</t>
  </si>
  <si>
    <t>Pelatihan Copyng Burnout pada siswa di SD Negeri 91 Palembang</t>
  </si>
  <si>
    <t>Workshop Pengembangan Diri Siswa dalam Belajar terkait Kompetensi Soft Skill (Study Kasus) Kepada Guru SD Sekecamatan Namang Kabupaten Bangka Tengah</t>
  </si>
  <si>
    <t>Pembuatan E-Modul atau E-Book berbantuan flipbook di SD Negeri 9 Batu Raja Kabupaten Ogan Komering Ulu.</t>
  </si>
  <si>
    <t>Pelatihan pembuatan LKPD berbasis karakter melalui pendekatan VCT pada materi sila pancasila siswa kelas Iv SD Negeri 91 Palembang</t>
  </si>
  <si>
    <t>Workshop Media Permainan Jumanji Flash Card Untuk Pembelajaran IPA SDN 114 Palembang</t>
  </si>
  <si>
    <t>Pembicara webinar nasional "Pembicara Dalam Lokakarya Kepemimpinan Kepala Sekolah" dengan judul makalah " in house training ( IHT ) kurikulum merdeka</t>
  </si>
  <si>
    <t>Pelatihan Menulis Puisi Anak bermuatan Multikultural di Kecamatan Talang Kelapa</t>
  </si>
  <si>
    <t>Workshop Penerapan Games Interaktif Untuk Meningkatkan Keterampilan Menulis Pada Mata Pelajaran Bahasa Indonesia bagi Guru SD N 1 Sungai Lilin Kecamatan Sungai Lilin Kabupaten Musi</t>
  </si>
  <si>
    <t>Pelatihan Penggunaan Alat Peraga IPA Matematika Bagi Guru Se-Kecamatan Betung Kabupaten Banyuasin</t>
  </si>
  <si>
    <t>Pelatihan Penyusunan Instrumen Assesment pada Guru di SD N 10 Indralaya Utara</t>
  </si>
  <si>
    <t>Workshop Pembuatan LKPD Berbasis Discovery Learning Berbatuan Software Trakcer Untuk Meningkatkan Pemahaman Konsep Peserta Didik SDN 24 Banyuasin 1</t>
  </si>
  <si>
    <t>https://drive.google.com/drive/folders/1c2s5oFcjrXAUJh9e1CR1NTHc3Yp20sBZ</t>
  </si>
  <si>
    <t>Igroup Asia Pasific ltd</t>
  </si>
  <si>
    <t>https://drive.google.com/drive/folders/138aBeRdlF8qZ7nfjtdBiuaOeYmDHrzGe</t>
  </si>
  <si>
    <t>25 Januari 2021</t>
  </si>
  <si>
    <t>https://drive.google.com/drive/folders/19_jX_cGweKdeyFtA5lQM7YT7qtJuDMnA</t>
  </si>
  <si>
    <t>University of Human Development</t>
  </si>
  <si>
    <t>Reviewer of the Parataksis Journal</t>
  </si>
  <si>
    <t>Peningkatan kualitas jurnal Pendidikan Bahasa Indonesia sebagai luaran artikel dosen dan mahasiswa</t>
  </si>
  <si>
    <t>Workshop Modern GIS in Regional Development</t>
  </si>
  <si>
    <t>University of Malaya</t>
  </si>
  <si>
    <t>Research and Intership Colaboration With University of Malaya</t>
  </si>
  <si>
    <t>Peningkatan kualitas hasil pembelajaran di kelas</t>
  </si>
  <si>
    <t>25 Mei 2020</t>
  </si>
  <si>
    <t>Pelaksanaan PPL PPG UPGRIP</t>
  </si>
  <si>
    <t>Peningkatan kualitas mahasiswa</t>
  </si>
  <si>
    <t>1 semester</t>
  </si>
  <si>
    <t>https://drive.google.com/drive/u/1/folders/1gLpH0rnQmEUaB2kabz8prGkPh8da1kYd</t>
  </si>
  <si>
    <t>https://drive.google.com/file/d/1WOmzcSwu9T0zNs2eTyUrE2TQyf2Dww3K/view?usp=sharing</t>
  </si>
  <si>
    <t>https://drive.google.com/file/d/10HI-OSOch-IQe5Mx3RuLfaaWduBy4z7C/view?usp=sharing</t>
  </si>
  <si>
    <t>https://drive.google.com/file/d/16sQKMOOoK20NXmUQLSVUXyfUsCpSBfuA/view?usp=sharing</t>
  </si>
  <si>
    <t>https://drive.google.com/file/d/1LMaImP0V210cbhPA1cHEgS8CNxM_xWfs/view?usp=sharing</t>
  </si>
  <si>
    <t>https://drive.google.com/file/d/1UlT7SKTRvw-LKN6Hr5jIZIjHgVFsmltS/view?usp=sharing</t>
  </si>
  <si>
    <t>https://drive.google.com/file/d/1rY0cgvbDxVCaME5vI1kAVi4b-GREDMfM/view?usp=sharing</t>
  </si>
  <si>
    <t>https://drive.google.com/file/d/1KBEEOhSgUpqrt8f-8-Eha15Xgwt_V9rX/view?usp=sharing</t>
  </si>
  <si>
    <t>https://drive.google.com/file/d/1rSqDL8AHpu9agd4yUkfAPE1Vo8jL2BIa/view?usp=sharing</t>
  </si>
  <si>
    <t>https://drive.google.com/file/d/1Oi_CLhQf5hW74Vy9AasGQmYq6wBQsEAm/view?usp=sharing</t>
  </si>
  <si>
    <t>https://drive.google.com/file/d/13z5RQ4hZUFckdEtYzcGixgzw-SY6HOCM/view?usp=sharing</t>
  </si>
  <si>
    <t>https://drive.google.com/file/d/1Cjcv6jvDpD7QU9f93Cc5eSFd7KVbT-WM/view?usp=sharing</t>
  </si>
  <si>
    <t>https://drive.google.com/file/d/1KdSEHOj21g6jZsmAd0phntTxWvCy7SPz/view?usp=sharing</t>
  </si>
  <si>
    <t>https://drive.google.com/file/d/1RfgM5HHfpf28nnQa0EZMam0I7uMwlspC/view?usp=sharing</t>
  </si>
  <si>
    <t>https://drive.google.com/file/d/1N6xf8AyjPn3s9N8Z-jy993ZkX1omENax/view?usp=sharing</t>
  </si>
  <si>
    <t>https://drive.google.com/file/d/12F8-eY82u064IUqWyvSP5mGLP-yVY8sq/view?usp=sharing</t>
  </si>
  <si>
    <t>https://drive.google.com/file/d/10GA2WpBMK3E5n3vBXo8pXQnifhjpe0VB/view?usp=sharing</t>
  </si>
  <si>
    <t>https://drive.google.com/file/d/1facDwBn7HjlgY2vBz1l-yzhIlhUQvq7m/view?usp=sharing</t>
  </si>
  <si>
    <t>https://drive.google.com/file/d/1BXLzuZn7I-d_WrAa1JPKbFOVpnHXKvii/view?usp=sharing</t>
  </si>
  <si>
    <t>https://drive.google.com/file/d/1RHH-WYAKtNkRqD8VU-qPEgVpf58bnJ3r/view?usp=sharing</t>
  </si>
  <si>
    <t>https://drive.google.com/file/d/1QFgWRobBWiDrGp75PZfgtW44EVY_MSPI/view?usp=sharing</t>
  </si>
  <si>
    <t>https://drive.google.com/file/d/1hAXCl8jXGugKdq-aJJppsoMpY62FLqvS/view?usp=sharing</t>
  </si>
  <si>
    <t>https://drive.google.com/file/d/1ocKzY2bSyERjh8VWxQ8hQ7H5tB2DuD6N/view?usp=sharing</t>
  </si>
  <si>
    <t>https://drive.google.com/file/d/13BUWiwT9uLk0RHH8jR20ojQU2KJvi8Rg/view?usp=sharing</t>
  </si>
  <si>
    <t>https://drive.google.com/file/d/1KvCLnFBKZWuyBwvMkVd61VSe7_BzMYWK/view?usp=sharing</t>
  </si>
  <si>
    <t>https://drive.google.com/file/d/1WT4ZnSAVjVC283rwO-G9Qwm6pPZw7Q3u/view?usp=sharing</t>
  </si>
  <si>
    <t>https://drive.google.com/file/d/1ZIOh0Z8xZnjPmqdGhbN5-Z8vzwpSBlNA/view?usp=sharing</t>
  </si>
  <si>
    <t>https://drive.google.com/file/d/1QDWJAVdL6GYwL3bnwh81-JPuxAZ1ba4W/view?usp=sharing</t>
  </si>
  <si>
    <t>https://drive.google.com/file/d/1jHACOOJaiZkCT9apM-p3JfCezIZ0Ei9E/view?usp=sharing</t>
  </si>
  <si>
    <t>https://drive.google.com/file/d/1cUmM3QE51_X5SYp-7e_IqIu43P77lpp2/view?usp=sharing</t>
  </si>
  <si>
    <t>https://drive.google.com/file/d/1fudNt48QxUwYwqpVucxxo-G4SUZILNr5/view?usp=sharing</t>
  </si>
  <si>
    <t>https://drive.google.com/file/d/1skwFK18QatGwnJQP1e-wmwioYKAteoW1/view?usp=sharing</t>
  </si>
  <si>
    <t>https://drive.google.com/file/d/1iO5neJTIg-YhWvuRscu1d1AfMcTBp9lh/view?usp=sharing</t>
  </si>
  <si>
    <t>https://drive.google.com/file/d/1O9rfdvdzUVk-SXPBITSxbki-feXd2eHN/view?usp=sharing</t>
  </si>
  <si>
    <t>https://drive.google.com/file/d/1UH2ywEw47FB8bfUx647Reh3XHwHFCdIB/view?usp=sharing</t>
  </si>
  <si>
    <t xml:space="preserve">Universitas Pahlawan Tuanku Tambusai </t>
  </si>
  <si>
    <t xml:space="preserve">Reviewer jurnal Parataksis </t>
  </si>
  <si>
    <t>Meningkatkan kualitas jurnal</t>
  </si>
  <si>
    <t xml:space="preserve">https://drive.google.com/file/d/1H1ODpS_WFFjhrlp_Cdcf-GgdQp6wGTm9/view?usp=sharing </t>
  </si>
  <si>
    <t>20212-2024</t>
  </si>
  <si>
    <t>https://drive.google.com/file/d/1jvWHaIH5xZQ-BMLWjdHPSPVE-3WbEYYP/view?usp=sharing</t>
  </si>
  <si>
    <t>International Society of Teachers, Administrators and Researchers, Thailand</t>
  </si>
  <si>
    <t>Editorial Parataksis: Jurnal Bahasa, Sastra, dan Pembelajaran Bahasa Indonesia</t>
  </si>
  <si>
    <t>Meningkatkan kualitas jurnal Parataksis: Jurnal Bahasa, Sastra, dan Pembelajaran Bahasa Indonesia</t>
  </si>
  <si>
    <t xml:space="preserve">5 Tahun </t>
  </si>
  <si>
    <t>https://drive.google.com/file/d/18U1eXTkhllVvZkoKTpEapaE94d5G_4oV/view?usp=drive_link</t>
  </si>
  <si>
    <t>University of Human Development, Sulaimaniya, Iraq</t>
  </si>
  <si>
    <t>Reviewer pada Jurnal  Parataksis: Jurnal Bahasa, Sastra, dan Pembelajaran Bahasa Indonesia</t>
  </si>
  <si>
    <t>https://drive.google.com/file/d/1iOxplHEGgpfyYseXLOB01ccAm0fcgDXl/view?usp=sharing</t>
  </si>
  <si>
    <t>Gomal University, Dera Ismail Khan, KPK, Pakistan</t>
  </si>
  <si>
    <t>Meningkatkan kualitas jurnal Parataksis: Jurnal Bahasa, Sastra, dan Pembelajaran</t>
  </si>
  <si>
    <t>https://drive.google.com/drive/folders/1bWWgrsH8f4kTJa3YnCX_p75QBqG2uvaw?usp=drive_link</t>
  </si>
  <si>
    <t>Kementerian Riset dan Teknologi Pendidikan Tinggi</t>
  </si>
  <si>
    <t xml:space="preserve">HIBAH Kemenristekdikti, PDP : Integrasi Penginderaan Juah dan SIG untuk identifikasi status Ekologi Mangrove di hutan lindung air telang Kabupaten Banyuasin </t>
  </si>
  <si>
    <t>Meningkatkan kompetensi Dosen dan mahasiswa bidang penelitian melalui kompetisi sumber dana nasional</t>
  </si>
  <si>
    <t>2019-2020</t>
  </si>
  <si>
    <t>https://drive.google.com/file/d/1nkHmQnJlCngTN1Jg6C1vL49QFMvO-jfa/view?usp=drive_link</t>
  </si>
  <si>
    <t>Reviewer Jurnal Parataksis Prodi Bahasa dan Sastra Indonesia</t>
  </si>
  <si>
    <t>Meningkatan produktivitas dan kualitas jurnal Parataksis</t>
  </si>
  <si>
    <t>Juni 2022</t>
  </si>
  <si>
    <t>UIN Syekh Ali Hasan Ahmad Addary Padang sidempuan</t>
  </si>
  <si>
    <t>Capaian Pembelajaran dan Standar Nasional, Pendidikan Bahasa Indonesia dan Tri Darma Perguruan Tinggi</t>
  </si>
  <si>
    <t>Meningkatkan Produktivitas  artikel jurnal Parataksis</t>
  </si>
  <si>
    <t>25 Agustus  2022</t>
  </si>
  <si>
    <t>https://drive.google.com/file/d/1K5uW5xhB6nrwSoiB1NTh5g-mECn4iEh8/view?usp=drive_link</t>
  </si>
  <si>
    <t>Politeknik Transportasi Sungai, Danau, &amp; Penyeberangan Palembang</t>
  </si>
  <si>
    <t>Penelitian Bersama Dosen "Semiotika Rambu-rambu Lalu Lintas Laut"</t>
  </si>
  <si>
    <t>Meningkatkan penelitian bersama dosen Universitas PGRI Palembang dan Universitas lain yang di publikasikan pada jurnal Nasional</t>
  </si>
  <si>
    <t>https://drive.google.com/file/d/1j5HBHj6pVfPahhTEje6h3Mag6HXbRWvU/view?usp=drive_link</t>
  </si>
  <si>
    <t>Universitas Muhammadiyah Pringsewu</t>
  </si>
  <si>
    <t>Universitas Indonesia</t>
  </si>
  <si>
    <t>Universitas Sriwijaya Palembang</t>
  </si>
  <si>
    <t>https://drive.google.com/file/d/1oX9GOewfd9UicuQuwf8i2L0de1SB1edB/view?usp=drive_link</t>
  </si>
  <si>
    <t xml:space="preserve">Universitas Mitra Karya </t>
  </si>
  <si>
    <t>Universitas Indraprasta PGRI Jakarta</t>
  </si>
  <si>
    <t xml:space="preserve">4 Tahun </t>
  </si>
  <si>
    <t>Reviewer pada Jurnal  Parataksis: Jurnal Bahasa, Sastra, dan Pembelajaran Bahasa Indonesia, Prodi Pendidikan Bahasa Indonesia FKIP Universitas PGRI Palembang</t>
  </si>
  <si>
    <t>Meningkatkan kualitas jurnal Parataksis: Jurnal Bahasa, Sastra, dan Pembelajaran Bahasa Indonesia, Prodi Pendidikan Bahasa Indonesia FKIP Universitas PGRI Palembang</t>
  </si>
  <si>
    <t>STKIP Muhammadiyah Kuningan</t>
  </si>
  <si>
    <t>Universitas Pahlawan Tuanku Tambusai</t>
  </si>
  <si>
    <t>Universitas Negeri Makassar</t>
  </si>
  <si>
    <t>Fatoni University</t>
  </si>
  <si>
    <t>https://drive.google.com/file/d/1Z89AN4-BwuNbSsW8UQpj0r4nXFrcIK0w/view?usp=sharing</t>
  </si>
  <si>
    <t>Language Lietaruture Research and Publication</t>
  </si>
  <si>
    <t xml:space="preserve">Meningkatkan kualitas publikasi mahasiswa dan dosen </t>
  </si>
  <si>
    <t>https://drive.google.com/file/d/1kwRtL58sOuMy-Gzu25acH-r0CjMX7lVe/view?usp=sharing</t>
  </si>
  <si>
    <t>https://drive.google.com/file/d/1gd46qcSxfnbLZSHNpDOTnicw-PXhC81m/view?usp=sharing</t>
  </si>
  <si>
    <t>https://drive.google.com/file/d/1IXIXRCTbQ10q4V_O5ZylkitP8d0BwPcI/view?usp=sharing</t>
  </si>
  <si>
    <t>https://drive.google.com/drive/u/1/folders/1Hs6ytKu6fCcpm3LgXboE_L2KXlFIhFEa</t>
  </si>
  <si>
    <t>https://drive.google.com/file/d/1hdQATShT-IbH5ebkGH5fTeZ-yB-hwHFk/view?usp=sharing</t>
  </si>
  <si>
    <t>https://drive.google.com/file/d/1eS0tpl5TCt-L3C6s3qRzN96bAk8oQ5rE/view?usp=sharing</t>
  </si>
  <si>
    <t>https://drive.google.com/file/d/1xnmcvLNb_4_Ctndx32ksx8J4QmyRbK5R/view?usp=sharing</t>
  </si>
  <si>
    <t>https://drive.google.com/file/d/1p0_mpprVFi0dbIN9GDdieFcDapTy7Ku9/view?usp=sharing</t>
  </si>
  <si>
    <t>https://drive.google.com/file/d/12qkFOpWCHWZ3PZ5ETNREYMZfIcqSsjpy/view?usp=sharing</t>
  </si>
  <si>
    <t>https://drive.google.com/file/d/1z4uHfXu54O-Eju9TJZreikiDesrVYls6/view?usp=sharing</t>
  </si>
  <si>
    <t>https://drive.google.com/file/d/1SyYgcrVYg1LUYDu6SucdnoW_Omg7NM6g/view?usp=sharing</t>
  </si>
  <si>
    <t>https://drive.google.com/file/d/18EpaMbqMCWZzNIRK0ZBsZpIEWdoh8TlU/view?usp=sharing</t>
  </si>
  <si>
    <t>https://drive.google.com/file/d/1bt12mK5aKY4cfPrM9r2UoJCkjmrsZFiq/view?usp=sharing</t>
  </si>
  <si>
    <t>https://drive.google.com/file/d/1tdNeMgYc-fhi27FrOZV8B0NHEbaJdyIa/view?usp=sharing</t>
  </si>
  <si>
    <t>https://drive.google.com/file/d/1Aoe7viopYGO8HchYDYkcdSVAgsmn_SCl/view?usp=sharing</t>
  </si>
  <si>
    <t>https://drive.google.com/file/d/1zQCygNJeafV9rDr-Lqf8qYRu8K3YrnKk/view?usp=sharing</t>
  </si>
  <si>
    <t>https://drive.google.com/file/d/1FzxJOms9b_86R4nYKgvXYPaKjvKwPgRy/view?usp=sharing</t>
  </si>
  <si>
    <t>https://drive.google.com/file/d/1-n3rvCK-tbfagQ9ovcyVj7F3XwEuQ7XI/view?usp=sharing</t>
  </si>
  <si>
    <t>https://drive.google.com/file/d/14V1jLOMqthwzriX9xf4iGOjeCK_WKmH9/view?usp=sharing</t>
  </si>
  <si>
    <t xml:space="preserve">LLDIKTI Wilayah II </t>
  </si>
  <si>
    <t>Mitra PKM "Pemanfaatan SIG Sebagai Media Pembelajaran</t>
  </si>
  <si>
    <t>Meningkatkan kepedulian dan kesiapan mahasiswa dibidang kesehatan</t>
  </si>
  <si>
    <t>2020 - 2021</t>
  </si>
  <si>
    <t xml:space="preserve">Bappeda Propinsi Sumsel </t>
  </si>
  <si>
    <t xml:space="preserve">Mitra PKM "Pelatihan SIG Tingkat Dasar </t>
  </si>
  <si>
    <t>Meningkatkan kemampuan dosen dan mahasiswa dalam mengidentifikasi potensi dan menangani masalah di lingkungan masyarakat</t>
  </si>
  <si>
    <t>Kantor Kementrian Agama Kabupaten OKI</t>
  </si>
  <si>
    <t>Kuliah Kerja Nyata</t>
  </si>
  <si>
    <t>Mengembangkan potensi dosen dan mahasiswa dalam meramu solusi dari masalah yang muncul di lingkungan masyarakat</t>
  </si>
  <si>
    <t>Tanggal Kegaitan: 8 September- 8 November 2019 Durasi Kerjasama 2019-2020</t>
  </si>
  <si>
    <t>Dinas Pariwisata dan Kebudayaan Kabupaten Oku Selatan</t>
  </si>
  <si>
    <t>18 Oktober - 18 Desember 2020</t>
  </si>
  <si>
    <t>Badan Pendapatan Daerah Provinsi Sumatera Selatan</t>
  </si>
  <si>
    <t>Kecamatan Muntok, Kabupaten Bangka barat</t>
  </si>
  <si>
    <t>22 September - 22 November 2021</t>
  </si>
  <si>
    <t>Kecamatan Tanjung Batu Kebupaten Ogan Ilir</t>
  </si>
  <si>
    <t>https://drive.google.com/file/d/15hVx2UCTaRQXY7x0-ohWonZxulqiohrF/view?usp=sharing</t>
  </si>
  <si>
    <t>https://drive.google.com/file/d/1-crtOcz3tVTT4itv4y5G73k8lS9wZ9rq/view?usp=sharing</t>
  </si>
  <si>
    <t>https://drive.google.com/file/d/1-_kO3HSRckd2fG8sbPLHShiACyFGjgcl/view?usp=sharing</t>
  </si>
  <si>
    <t>https://drive.google.com/file/d/1QbSqpv4Kz6J9gzhz2VsUvxEvh7pS-Rfe/view?usp=sharing</t>
  </si>
  <si>
    <t>https://drive.google.com/file/d/1oUdOEXIBWfEHJuwfLMzR108SEtd1w961/view?usp=sharing</t>
  </si>
  <si>
    <t>https://drive.google.com/file/d/1DaBaRvj037dzfNUJz1oLN2MR-Et6uGn5/view?usp=sharing</t>
  </si>
  <si>
    <t>Pelatihan Pewara bagi Siswa SMA OKI</t>
  </si>
  <si>
    <t>https://drive.google.com/file/d/1RwlS3YsXboLbWpHMfp9MQA50onYy_6cK/view?usp=sharing</t>
  </si>
  <si>
    <t>Pelatihan surat menyurat di perkantoran</t>
  </si>
  <si>
    <t>Pelatihan Digital Marketing</t>
  </si>
  <si>
    <t>S1- Pendidikan Bahasa Indonesia; S2-Pendidikan Bahasa; S3-Pendidikan Bahasa</t>
  </si>
  <si>
    <t>S1-Pendidikan Bahasa Indonesia; S2 Pendidikan Bahasa Indonesia; S3-Pendidikan Bahasa</t>
  </si>
  <si>
    <t>S1-Pendidikan Bahasa Indonesia; S2 Pendidikan Bahasa Indonesia</t>
  </si>
  <si>
    <t>Aan Suriadi, S.Pd.,M.M.</t>
  </si>
  <si>
    <t>S1 Pend. Sejarah UMP; S2 Teknologi Pendidikan Unsri</t>
  </si>
  <si>
    <t>Dina Srinindiati, S.Pd., M.Pd</t>
  </si>
  <si>
    <t>0230077202</t>
  </si>
  <si>
    <t>0213017102</t>
  </si>
  <si>
    <t>S1 Pend. Sejarah IKIP Malang; S2 Administradi dan Kebijakan Pendidikan Univ. Syakyakirti Palembang</t>
  </si>
  <si>
    <t>Assoc. Prof. Drs. Sukardi, M.Pd.</t>
  </si>
  <si>
    <t>S1 Pend. Sejarah Unila; S2 Pend. Sejarah Unila</t>
  </si>
  <si>
    <t>Jumingin, S,Si.,M.Si</t>
  </si>
  <si>
    <t>0212067901</t>
  </si>
  <si>
    <t>S1 Fisika Unsri; S2-Pengelolaan Lingkungan Unsri</t>
  </si>
  <si>
    <t>Linda Lia. S.Pd.,M.Pd.</t>
  </si>
  <si>
    <t>0217018701</t>
  </si>
  <si>
    <t>S1-Pend Fisika Unsri; S2 Teknologi Pendidikan Unsri</t>
  </si>
  <si>
    <t>Pend. Bahasa Indonesia</t>
  </si>
  <si>
    <t>7 Maret 2021</t>
  </si>
  <si>
    <t>Meningkatkan kualitas pembelajaran bagi dosen dan mahasiswa</t>
  </si>
  <si>
    <t>Pembekalan LMS Bagi dosen dan Guru Pamong</t>
  </si>
  <si>
    <t>26 Maret 2021</t>
  </si>
  <si>
    <t>Meningkatkan keterampilan pembelajaran menggunakan e-learning</t>
  </si>
  <si>
    <t>Hotel Beston Palembang</t>
  </si>
  <si>
    <t>Auditorium 406 UPGRIP</t>
  </si>
  <si>
    <t>Pembekalan Uji Komprehensif PPG Daljab Angkatan 1 2021</t>
  </si>
  <si>
    <t>Hotel Azza Palembang</t>
  </si>
  <si>
    <t>24 Mei 2021</t>
  </si>
  <si>
    <t>Meningkatkan keterampilan dosen dan guru pamong dalam melaksanakan uji komprehensif</t>
  </si>
  <si>
    <t>Pembekalan pelaksanaan PPL PPG Daljab 2021</t>
  </si>
  <si>
    <t>Hotel Luminor Palembang</t>
  </si>
  <si>
    <t>28 Mei 2021</t>
  </si>
  <si>
    <t>Meningkatkan kualitas pelaksanaan PPL PPG Daljab Angkatan 1 Tahun 2021</t>
  </si>
  <si>
    <t>Penyamaan Persepsi UKPPG Daljab Angkatan 1 2021</t>
  </si>
  <si>
    <t>15 Juli 2021</t>
  </si>
  <si>
    <t>Meningkatkan kompetensi dosen dalam menilai kinerja mahasiswa</t>
  </si>
  <si>
    <t>Penyamaan Persepsi PPG Dalam Jabatan 2021 Angkatan 1</t>
  </si>
  <si>
    <t>Penyamaan Persepsi PPG Dalam Jabatan 2021 Angkatan 2</t>
  </si>
  <si>
    <t>7 Mei 2021</t>
  </si>
  <si>
    <t>Pembekalan Perancangan Pembelajaran PPG Daljab 2021 Angkatan 2</t>
  </si>
  <si>
    <t>9 Juni 2021</t>
  </si>
  <si>
    <t>Meningkatkan kualitas perangkat pembelajaran yang dihasilkan mahasiswa PPG</t>
  </si>
  <si>
    <t>Pembekalan Penilaian Ukin Bagi Dosen dan Guru Pamong PPG Daljab Angkatan 2</t>
  </si>
  <si>
    <t>Aula Ali Latif UPGRIP</t>
  </si>
  <si>
    <t>Meningkatkan keterampilan dosen dalam melakukan penilaian uji kinerja mahasiswa PPG</t>
  </si>
  <si>
    <t>14 Agustus 2021</t>
  </si>
  <si>
    <t>Penyamaan Persepsi Pelaksanaan PPG Daljab Tahun 2022</t>
  </si>
  <si>
    <t>16 Juli 2022</t>
  </si>
  <si>
    <t>Meningkatkan kualitas pembelajaran bagi dosen dan mahasiswa PPG</t>
  </si>
  <si>
    <t>Pembekalan Desain Pembelajaran Inovatif bagi dosen dan guru pamong PPG Tahun 2022</t>
  </si>
  <si>
    <t>Meningkatkan kualitas pembelajaran inovatif bagi dosen dan mahasiswa PPG Tahun 2022</t>
  </si>
  <si>
    <t>Pembekalan Uji Komprehensif PPG Daljab Tahun 2022</t>
  </si>
  <si>
    <t>6 Oktober 2022</t>
  </si>
  <si>
    <t>Pembekalan Praktik Pembelajaran Inovatif Bagi Dosen dan Guru Pamong PPG Daljab 2022</t>
  </si>
  <si>
    <t>10 Oktober 2022</t>
  </si>
  <si>
    <t>Meningkatkan kualitas pembelajaran bagi mahasiswa PPG Daljab 2022</t>
  </si>
  <si>
    <t xml:space="preserve">Pelatihan Wawasan Kebhinekaan </t>
  </si>
  <si>
    <t>8 Desember 2022</t>
  </si>
  <si>
    <t>Membekali dosen dan guru pamong dalam wawasan kebhinekaan</t>
  </si>
  <si>
    <t>Pembekalan UKPPG Bagi Dosen dan Guru Pamong PPG Daljab 2022</t>
  </si>
  <si>
    <t>11 Desember 2022</t>
  </si>
  <si>
    <t>Meningkatkan keterampilan dosen dan guru pamong dalam melakukan penilaian Ukin PPG Daljab 2022</t>
  </si>
  <si>
    <t>Penyamaan Persepsi Pelaksanaan PPG Prajabatan Tahun 2022</t>
  </si>
  <si>
    <t>Aula Aidilfitrisyah</t>
  </si>
  <si>
    <t>Meningkatkan kualitas pembelajaran PPG Prajabatan Tahun 2022</t>
  </si>
  <si>
    <t>Pembekalan Pelaksanaan PPL PPG Prajabatan Semester 1 Tahun 2022</t>
  </si>
  <si>
    <t>Aula Usman Madjid</t>
  </si>
  <si>
    <t>Meningkatkan keterampilan pembimbingan PPL sesuai dengan juknis yang ditetapkan</t>
  </si>
  <si>
    <t>Penyamaan Persepsi Pelaksanaan PPG Prajabatan G-1 Semester 2 Genap 2022-2023</t>
  </si>
  <si>
    <t>Aula Aidilfitrisyah UPGRIP</t>
  </si>
  <si>
    <t>10 Februari 2023</t>
  </si>
  <si>
    <t>Meningkatkan kompetensi dosen dan guru pamong dalam membimbing PPL Semester 2 G-1 Genap 2022-2023</t>
  </si>
  <si>
    <t>Meningkatkan kualitas pembelajaran PPG Prajabatan G-1 Semester 2Genap 2022-2023</t>
  </si>
  <si>
    <t>Pembekalan Pelaksanaan PPL PPG Prajabatan Semester 2 Genap 2022-2023</t>
  </si>
  <si>
    <t>Aula Usman Madjid UPGRIP</t>
  </si>
  <si>
    <t>13 Februari 2023</t>
  </si>
  <si>
    <t>Pembekalan Pelaksanaan PPG Dalam Jabatan Angkatan II Tahun 2023</t>
  </si>
  <si>
    <t>Meningkatkan keterampilan Dosen dan Guru Pamong dalam melaksanakan pembelajaran PPG Daljab Angkatan II Tahun 2023</t>
  </si>
  <si>
    <t>Pembekalan Pengembangan Perangkat PPG Daljab Angkatan II Tahun 2023</t>
  </si>
  <si>
    <t>Meningkatkan kualitas pengembangan perangkat pembelajaran yang dihasilkan mahasiswa PPG Prajabatan Angkatan II Tahun 2023</t>
  </si>
  <si>
    <t>Pembekalan Pelaksanaan PPL PPG Daljab Angkatan II Tahun 2023</t>
  </si>
  <si>
    <t>8 Oktober 2023</t>
  </si>
  <si>
    <t>Meningkatkan kualitas pelaksanaan PPL PPG Daljab Angkatan II Tahun 2023</t>
  </si>
  <si>
    <t>Pembekalan Pelaksanaan PPG Daljab Angkatan II Tahun 2023 Siklus II</t>
  </si>
  <si>
    <t>24 Oktober 2023</t>
  </si>
  <si>
    <t>Meningkatkan kualitas pelaksanaan PPG Daljab Angkatan II Tahun 2023 Siklus II</t>
  </si>
  <si>
    <t>Pembekalan UKPPG Bagi Dosen dan Guru Pamong PPG Daljab Angkatan II Tahun 2023</t>
  </si>
  <si>
    <t>Aula Aidil Fitrisyah UPGRIP</t>
  </si>
  <si>
    <t>Meningkatkan keterampilan dosen dalam melaksanakan penilaian uji kinerja mahasiswa PPG Daljab Angkatan II Tahun 2023</t>
  </si>
  <si>
    <t>8 Maret 2021</t>
  </si>
  <si>
    <t>9 Maret 2021</t>
  </si>
  <si>
    <t>10 Maret 2021</t>
  </si>
  <si>
    <t>11 Maret 2021</t>
  </si>
  <si>
    <t>12 Maret 2021</t>
  </si>
  <si>
    <t>13 Maret 2021</t>
  </si>
  <si>
    <t>14 Maret 2021</t>
  </si>
  <si>
    <t>15 Maret 2021</t>
  </si>
  <si>
    <t>16 Maret 2021</t>
  </si>
  <si>
    <t>17 Maret 2021</t>
  </si>
  <si>
    <t>18 Maret 2021</t>
  </si>
  <si>
    <t>19 Maret 2021</t>
  </si>
  <si>
    <t>20 Maret 2021</t>
  </si>
  <si>
    <t>21 Maret 2021</t>
  </si>
  <si>
    <t>22 Maret 2021</t>
  </si>
  <si>
    <t>23 Maret 2021</t>
  </si>
  <si>
    <t>24 Maret 2021</t>
  </si>
  <si>
    <t>25 Maret 2021</t>
  </si>
  <si>
    <t>27 Maret 2021</t>
  </si>
  <si>
    <t>28 Maret 2021</t>
  </si>
  <si>
    <t>29 Maret 2021</t>
  </si>
  <si>
    <t>30 Maret 2021</t>
  </si>
  <si>
    <t>31 Maret 2021</t>
  </si>
  <si>
    <t>32 Maret 2021</t>
  </si>
  <si>
    <t>33 Maret 2021</t>
  </si>
  <si>
    <t>34 Maret 2021</t>
  </si>
  <si>
    <t>35 Maret 2021</t>
  </si>
  <si>
    <t>36 Maret 2021</t>
  </si>
  <si>
    <t>37 Maret 2021</t>
  </si>
  <si>
    <t>38 Maret 2021</t>
  </si>
  <si>
    <t>39 Maret 2021</t>
  </si>
  <si>
    <t>Aula H. Ali Latif Gd. C Lantai 3</t>
  </si>
  <si>
    <t>Pendapatan Jasa Layanan Perbankan</t>
  </si>
  <si>
    <t>Asrama Mahasiswa</t>
  </si>
  <si>
    <t>Unit Usaha Lain</t>
  </si>
  <si>
    <t>Sertifikasi Dosen</t>
  </si>
  <si>
    <t>Hibah Kemristekdikti</t>
  </si>
  <si>
    <t>Beasiswa Kualifikasi Guru S1</t>
  </si>
  <si>
    <t>Beasiswa Pemprov Sumsel (Covid)</t>
  </si>
  <si>
    <t>PT. Pertamina</t>
  </si>
  <si>
    <t>Lembaga/ Industri Daerah</t>
  </si>
  <si>
    <t>Biaya Kuliah dan Pembinaan</t>
  </si>
  <si>
    <t>Microteaching dan PMB</t>
  </si>
  <si>
    <t>Pelatihan Skripsi dan Toefl</t>
  </si>
  <si>
    <t>Kemdikbud</t>
  </si>
  <si>
    <t>Pengaruh Model Pembelajaran Sinektik Terhadap Kemampuan Menulis Puisi Siswa Smp Patra Mandiri 2</t>
  </si>
  <si>
    <t>Perception of Students of Indonesian Language Study Program on Learning at E-Learning Sisfo Universitas PGRI Palembang</t>
  </si>
  <si>
    <t>Dr. Yessi Fitriani, M.Pd.</t>
  </si>
  <si>
    <t>Assoc. Prof. Dra. Misdalina, M.Pd</t>
  </si>
  <si>
    <t>Desain Didaktis Pada Pembelajaran Hubungan Antar Sudut Untuk Siswa SMP Kelas VII (TS-1)</t>
  </si>
  <si>
    <t>Pengaruh Strategi Pembelajaran Berdiferensiasi Terhadap Kemampuan Berpikir Kritis Dan Kreatif Matematis siswa SMA Negeri 21 Palembang (TS)</t>
  </si>
  <si>
    <t>Dr. Nila Kesumawati, M.Si</t>
  </si>
  <si>
    <t xml:space="preserve">Integrasi Profil Pelajar Pancasila Pada Mata Kuliah Aljabar dan Program Linier (TS-1) SK </t>
  </si>
  <si>
    <t>Model Problem Based Learning Dalam Kurikulum MBKM untuk Meningkatkan Keterampilan 4c Mahasiswa (TS) SK</t>
  </si>
  <si>
    <t>Pengembangan Media Pembelajaran Berbasis Aplikasi Android Pada Materi Turunan Fungsi Aljabar Untuk Siswa Kelas XI SMA (TS-2)</t>
  </si>
  <si>
    <t>Pengembangan Bahan Ajar Evaluasi Pembelajaran (TS-1) SK</t>
  </si>
  <si>
    <t xml:space="preserve">Pengembangan Buku Teori Bilangan di Perguruan Tinggi (TS) SK </t>
  </si>
  <si>
    <t>Penerapan Model Pembelajaran Blended Learning Untuk Meningkatkan Kemampuan Kognitif Metematis Siswa SMA Daarul Aitam Palembang Pada Masa Pandemi Covid-19 (TS-2)</t>
  </si>
  <si>
    <t>Pengembangan e-Modul Berbasis Model Pembelajaran Generatif (MPG) Pada Materi Matriks Untuk Siswa Kelas XI SMAN 2 Mesuji (TS-1)</t>
  </si>
  <si>
    <t>Desain Didaktis Materi Limit Fungsi Aljabar pada Pembelajaran Matematika SMA (TS)</t>
  </si>
  <si>
    <t>Pengembangan e-Modul Materi Operasi Bentuk Aljabar Menggunakan Media Ispring Presenter Kelas VII SMP (TS-2)</t>
  </si>
  <si>
    <t>Assoc. Prof. Dr. Rohana, M.Pd., CIQnR</t>
  </si>
  <si>
    <t>Pengembangan Laboratrium Virtual Untuk Perkuliahan Statistika di Universitas PGRI Palembang (TS-1) SK</t>
  </si>
  <si>
    <t>Pengembangan Soal-Soal Kemampuan Berpikir Komputasional Matematis Bagi Mahasiswa (TS) SK</t>
  </si>
  <si>
    <t>Kemampuan Penalaran Matematis Siswa Pada Materi Matriks Melalui Pembelajaran Berbantuan Visual Basic (TS-2)</t>
  </si>
  <si>
    <t>Pengaruh Pembelajaran Daring Menggunakan Google Classroom Terhadap Kemampuan Pemahaman Konsep Matematis Siswa Di SMA Negeri 2 Muara Enim (TS-1)</t>
  </si>
  <si>
    <t>Pengembangan Buku Ajar Geometri Analistik Bidang Berbantuan Desmos Untuk Melatih HOTS (TS) SK</t>
  </si>
  <si>
    <t>Pengembangan E-module Berbasis Pendekatan Problem Based Learning (PBL) Pada Materi Persamaan Garis Singgung Lingkaran Di Kelas XI SMA (TS-2)</t>
  </si>
  <si>
    <t>Tika Dwi Nopriyanti, M. Pd</t>
  </si>
  <si>
    <t>Pengembangan Buku Ajar Struktur Aljabar Untuk Mahasiswa Program Studi Pendidikan Matematika Universita PGRI Palembang (TS-1)</t>
  </si>
  <si>
    <t>Development of Ethnomathematics - Based LKPD on Flat-Sided Space Material to Train Students' Critical Thinking Skills (TS)</t>
  </si>
  <si>
    <t>Pengembangan Media Pembelajaran Power Point Materi Fungsi Komposisi Dengan Pendekatan PMRI (TS-2)</t>
  </si>
  <si>
    <t>Assoc. Prof. Dra. Jumroh, M. Pd</t>
  </si>
  <si>
    <t>Pengembangan Soal Tes PISA Matematika Untuk Melatih Higher Order Thinking Skills (HOTS) (TS-1)</t>
  </si>
  <si>
    <t>Pengembangan Soal Higher Order Thinking Skills (HOTS) Pada Materi Statistika Kelas VIII SMP Negeri 3 Pemali (TS)</t>
  </si>
  <si>
    <t>Student worksheet development using the PMRI approach in the classroom context with an orientation toward students conceptual understanding (TS-2)</t>
  </si>
  <si>
    <t>Pengembangan e-Modul Meteri Sistem Persamaan Tiga Variabel (SPLTV) Dengan Menggunakan Pendekatan Pendidikan Matematika Realisik Indonesia (PMRI) (TS-1)</t>
  </si>
  <si>
    <t>Desain pembelajaran materi program linear menggunakan pendekatan PMRI dengan konteks Platform on demand untuk siswa kelas XI (TS)</t>
  </si>
  <si>
    <t>Pengembangan Media Pembelajaran Power Point Pada Materi Relasi dan Fungsi Di Kelas X SMA (TS-2)</t>
  </si>
  <si>
    <t>Development of Higher Order Thinking Skills (HOTS) Test Instruments in Geomentry (TS-1)</t>
  </si>
  <si>
    <t>Pengembangan Media Pembelajaran Dengan Aplikasi Android Pada Materi Lingkaran SMP Negeri 2 Airgegas (TS)</t>
  </si>
  <si>
    <t>Desain Disaktis Perkalian Bentuk Aljabar Untuk Kelas VII SMP (TS-2)</t>
  </si>
  <si>
    <t>Dr. Nyiayu Fahriza Fuadiah, S.Si., M.Pd</t>
  </si>
  <si>
    <t>Desain E-modul Berbasis Pendekatan Contextual Teaching And Learning Pada Materi Kerucut Untuk Siswa Kelas IX (TS-1)</t>
  </si>
  <si>
    <t>Didactical Design For Algebra Learning Supporting Digital Literacy For Middle Schools (TS)</t>
  </si>
  <si>
    <t>Pengembangan Buku Ajar Teori Bilangan Untuk Mahasiswa Program Studi PGSD Universitas PGRI Palembang (TS-2) SK</t>
  </si>
  <si>
    <t>Analisis Kemampuan Pemecahan Masalah Matematis Materi Sistem Persamaan Linear Tiga Variabel (SPLTV) Pada Siswa SMA (TS-1)</t>
  </si>
  <si>
    <t>Pengaruh Media Pembelajaran Berbasis Geogebra terhadap Motivasi Belajar Siswa SMP pada Materi Persamaan Garis Lurus (TS)</t>
  </si>
  <si>
    <t>Dr. Eka Fitri Puspa Sari, M.Pd</t>
  </si>
  <si>
    <t>Pengembangan E-modul Berorientasi Flipedd Classroom Untuk Mahasiswa PGSD</t>
  </si>
  <si>
    <t>Pengembangan Buku Analisis Kompleks Berdasarkan Teori Apos Berorientasi Pada Keterampilan 4C Perguruan Tinggi</t>
  </si>
  <si>
    <t>Analisis Pembelajaran Diferensiasi Berbasis P5 pada Mata Pelajaran IPAS Kelas IV Sekolah Dasar</t>
  </si>
  <si>
    <t>Assoc. Prof. Drs. Sukardi, M.Pd</t>
  </si>
  <si>
    <t>Pengembangan E-Catalog Interaktif Laboratorium Pendidikan Sejarah Dalam Upaya Peningkatan Literasi Digital Mahasiswa</t>
  </si>
  <si>
    <t>Persepsi Masyarakat Terhadap Sampah Rumah (Domestik) Di Pinggiran Sungai Kecamatan Kertapati Kelurahan Kemang Agung Kota Palembang</t>
  </si>
  <si>
    <t>Dampak Migrasi Penduduk pada Akulturasi Budaya di Tengah Masyarakat</t>
  </si>
  <si>
    <t>Eksistensi Pelaku Usaha Sektor Informal Offline dan Online Di Tengah Wabah Covid 19 (Studi Kasus : Pelaku Usaha Sektor Informal Di Kota Palembang)</t>
  </si>
  <si>
    <t>Pelatihan Analisis Buku Teks Pelajaran IPS</t>
  </si>
  <si>
    <t>Aan Suriadi, S. Pd, M. Pd</t>
  </si>
  <si>
    <t>Megalit Koleksi Museum Provinsi Balaputra Dewa Sebagai Sumber Pembelajaran Sejarah Kelas VI SD Karya Ibu Palembang.</t>
  </si>
  <si>
    <t>IDENTIFIKASI NILAI PEDAGOGI PADA PAHATAN MONOLID DESA JARAKAN SEBAGAI SUMBER PEMBELARAN Pendidikan Pendidikan IPS</t>
  </si>
  <si>
    <t>Pengaruh Kualitas Layanan One Day Service Dan Fasilitas Pada Penerimaan Mahasiswa Baru Terhadap Kepuasan Calon Mahasiswa Tahun 2022 di Universitas PGRI Palembang</t>
  </si>
  <si>
    <t>Dina Sri Nindiati, S.Pd.,M.Si</t>
  </si>
  <si>
    <t>Hubungan Lingkungan dan Disiplin Kerja terhadap Kinerja Guru dalam Proses Pembelajaran</t>
  </si>
  <si>
    <t>Pendidikan Pendidikan IPS dan makna simbolik ornamen lakuer palembang sebagai sumber pembelajaran Pendidikan Pendidikan IPS</t>
  </si>
  <si>
    <t>Pengaruh Metode Bernyanyi Terhadap Hasil Belajar IPS Materi Pakaian Adat pada Siswa Kelas IV SDN 17 Tanjung Batu</t>
  </si>
  <si>
    <t>Faktor-faktor Penyebabnya Tumbuhnya Permukiman Kumuh di Kelurahan Tuan Kentang Kota Palembang</t>
  </si>
  <si>
    <t>Visualisasi Dinamika Spatio Temporal Kasus Covid-19</t>
  </si>
  <si>
    <t>Pengaruh Media Strip Story Terhadap Kemampuan Berfikir Kritis Siswa pada Pembelajaran IPA di Kelas IV SD</t>
  </si>
  <si>
    <t>Maharani Oktavia, M.Sc</t>
  </si>
  <si>
    <t>Strategi Optimalisasi Potensi Ekokompartemen Hutan Mangrove Untuk Ekowisata</t>
  </si>
  <si>
    <t>Analisis Resiko Bencana Banjir Kabupaten Ogan Ilir Sebagai Pengayaan Materi Mitigasi Bencana</t>
  </si>
  <si>
    <t>Strategi Pencegahan Pernikahan Poligami Remaja Di Kabupaten Musi Banyuasin</t>
  </si>
  <si>
    <t>Karakteristik dan DistribusiSebagai Sumber Belajar IPS Di SD</t>
  </si>
  <si>
    <t>Efektivitas Program Kampung KB di Desa Sidorejo Kecamatan Keluang Kabupaten Musi Banyuasin</t>
  </si>
  <si>
    <t>Pengaruh Bimbingan Belajar Menggunakan Media Internet Terhadap Penyelesaian Tugas Pelajaran Siswa SD</t>
  </si>
  <si>
    <t>Pengaruh Pembelajaran Online Terhadap Psikologi Sosial Anak Di SD Nusa Indah Palembang</t>
  </si>
  <si>
    <t>Linda Lia, M.Pd.</t>
  </si>
  <si>
    <t>Komitmen Guru Melaksanakan Tugas (Sebagai Hasil Kemampuan Komunikasi Antarpribadi Dan Persepsinyanya Tentang Gaya Kepemimpinan Kepala SD Negeri Di Kota Palembang)</t>
  </si>
  <si>
    <t>Pengembangan Minat Kewirausahaan</t>
  </si>
  <si>
    <t>Implementasi Model Pembelajaran Make A Match Untuk Meningkatkan Hasil Belajar Siswa</t>
  </si>
  <si>
    <t>Determinant Factors of Entrepreneurship Learning 
 on Entrepreneurial Intention in Higher Education</t>
  </si>
  <si>
    <t>Jumingin, M.Si</t>
  </si>
  <si>
    <t>Impacts of disruptive innovation with the emergence of
 startups and startup users in the informal sector of Palembang
 City, Indonesia</t>
  </si>
  <si>
    <t>Disruptive innovation for online informal sector in Palembang City</t>
  </si>
  <si>
    <t>Dr. Sukmaniar, M.Si.</t>
  </si>
  <si>
    <t>Pengaruh Media Gambar Terhadap Minat Belajar Siswa pada Pembelajaran IPA Kelas IV SD Negeri 03 Sindang Danu</t>
  </si>
  <si>
    <t>Pengaruh Soal Higher Order Thinking Skills terhadap Kemampuan Berpikir Kritis Siswa pada Pembelajaran Pendidikan Bahasa Indonesia Kelas V</t>
  </si>
  <si>
    <t>Aplikasi Blackboard Untuk Meningkatkan Kemampuan Menulis Siswa Sd Di Kota Palembang-Sumatera Selatan</t>
  </si>
  <si>
    <t>Pengaruh Model Student Facilitator And Explaining (SFAE) Terhadap Kemampuan Berbicara pada Mata Pelajaran Bahasa Indonesia Kelas V SD Negeri 88 Palembang</t>
  </si>
  <si>
    <t>Pengembangan LKPD Membaca Permulaan Berbasis Permainan Kata Dengan Menggunakan Metode SAS Pada Kelas I Sekolah Dasar</t>
  </si>
  <si>
    <t>Pengembangan Bahan Ajar Membaca Permulaan Dalam Pembelajaran Tematik Dengan Model Vark ( Visual, Auditory, Raed/ Write And Kinesthetic) Di Kelas I Sekolah Dasar</t>
  </si>
  <si>
    <t>Dr. Hj. Yenny Puspita, M.Pd.</t>
  </si>
  <si>
    <t>Pelatihan Pembuatan Media Pembelajaran Melalui Aplikasi Canva Bagi Guru SDN 235 Palembang</t>
  </si>
  <si>
    <t>Pengembangan Media Pembelajaran Berbasis Augmented Reality Dalam Mengoptimalkan Hasil Belajar Peserta Didik Sekolah Dasar</t>
  </si>
  <si>
    <t>Pelatihan Model Pembelajaran Daring di SMA N.2 Muara Dua</t>
  </si>
  <si>
    <t>Implementasi Teknik Dictogloss terhadap Kemampuan Menyimak Cerita pada siswa kls VIII SMP N4 Air Kumbang Banyuasin</t>
  </si>
  <si>
    <t>Pelatihan Public speaking sebagai peningkatan kemampuan berbicara bagi guru-guru di SMP Negeri 2 Indralaya Selatan</t>
  </si>
  <si>
    <t xml:space="preserve">Penelitian Tindakan Kelas di SMPN 14 Palembang </t>
  </si>
  <si>
    <t>Pelatihan Media Pembelajaran Kreatif Untuk Tenaga Pendidik Profesional Era 5.0 (TS) SK</t>
  </si>
  <si>
    <t>Dra. Misdalina, M.Pd</t>
  </si>
  <si>
    <t>Pelatihan Pemanfaatan aplikasi Google untuk Meningkatkan Kualitas Pembelajaran di SMK Negeri 1 Rantau Alai (TS-2) SK</t>
  </si>
  <si>
    <t>Pelatihan Penyusunan Instrumen Evaluasi Pembelajaran Bagi Guru SMK Negeri 1 Baturaja Kabupaten OKU (TS) SK</t>
  </si>
  <si>
    <t>Pelatihan Pembuatan Media Pembelajaran Interaktif Menggunakan Aplikasi Faststone dan Edpuzzle Bagi Pendidik Se-Kecamatan Sekayu Musi Banyuasin (TS-1)</t>
  </si>
  <si>
    <t>Pelatihan Penulisan Karya Tulis Ilmiah untuk Menjadi Guru Profesional (TS-2)</t>
  </si>
  <si>
    <t>Pemanfaatan Internet Sehat Untuk Mewujudkan Peserta Didik Yang Berkualitas Dan Berkarakter Di SMKN 1 Pangkal Pinang (TS)</t>
  </si>
  <si>
    <t>Dr. Rohana, M.Pd</t>
  </si>
  <si>
    <t>Pelatihan Penulisan Karya Tulis Ilmiah (KTI) Untuk Menjadi Guru Profesional (TS-1) SK</t>
  </si>
  <si>
    <t>Workshop Pengembangan Media Pembelajaran Digital Berbasis Aplikasi CANVA Bagi Guru SD Negeri 134 Palembang (TS-2)</t>
  </si>
  <si>
    <t>Dr. Nyiayu Fahriza Fuadiah, M.Pd</t>
  </si>
  <si>
    <t>Perancangan Pembelajaran Inovatif Abad-21 (TS)</t>
  </si>
  <si>
    <t>Asesmen Kompetensi Minimum (AKM) dan Implikasinya Dalam Pembelajaran (TS-1)</t>
  </si>
  <si>
    <t>Dra. Jumroh, M. Pd</t>
  </si>
  <si>
    <t>Pelatihan Pembuatan Modul Bagi Guru SMA di Tebing Tinggi (TS-2)</t>
  </si>
  <si>
    <t>Pelatihan Pembuatan Buku Elektronik (E-BOOK) Dengan Aplikasi Flip Book Bagi Guru Sekolah Menengah (TS)</t>
  </si>
  <si>
    <t>Workshop Pemanfaatan Aplikasi E-Rapor oleh Guru Mata Pelajaran SMP Negeri 1 Sekayu (TS-1)</t>
  </si>
  <si>
    <t>Pembicara Dalam THE 3rd International Conference On Education And Technology (ICETECH 2023) Dengan Judul "Analysis Of Student Learning Out Comes Of Derivative Materials (TS)</t>
  </si>
  <si>
    <t>Pelatihan Media sebagai Alat, Motivasi dalam Pembelajaran Matematika di SMA Azhariyah Palembang (TS)</t>
  </si>
  <si>
    <t>Penulisan Artikel Ilmiah Hasil dari Penelitian dan Pembelajaran (TS-1)</t>
  </si>
  <si>
    <t>Pelatihan Pembelajaran Matematika yang Menyenangkan di Masa Pandemi Covid-19 Bagi Guru SD di Musi Banyuasin (TS-2)</t>
  </si>
  <si>
    <t>Pengembangan Media Internet dalam Peserta Didik di SMKN 1 Kelapa (TS)</t>
  </si>
  <si>
    <t>Interactive Multimedia Innovation Assisted By Faststone And Edpuzzle (TS)</t>
  </si>
  <si>
    <t>Learn From House (LFH) With Geogebra Matematics (TS-2)</t>
  </si>
  <si>
    <t>Desain Animasi Bahan Ajar Dengan Tampilan Powerpoint Menggunakan Canva (TS)</t>
  </si>
  <si>
    <t>Penggunaan Edmodo Dalam Pembelajaran E-Learning di SMK Negeri Batu Marta (TS-2)</t>
  </si>
  <si>
    <t>Pelatihan penggunaan program aplikasi Geogebra bagi guru-guru Matematika dan Fisika SMA/SMK Se kecamatan Kertapati Palembang (TS)</t>
  </si>
  <si>
    <t>Penyuluhan Social Learning Network Berbasis Schoology Bagi Guru SMA Negeri 3 Tanjung Raja (TS-1)</t>
  </si>
  <si>
    <t>Pelatihan Pembuatan E-Modul Bagi Guru SMK di Tebing Tinggil (TS-2)</t>
  </si>
  <si>
    <t>Pelatihan Pembuatan Vidio Pembelajaran dengan menggunakan aplikasi Camtasia bagi Guru UPT SMA Negeri 6 Pali (TS)</t>
  </si>
  <si>
    <t>Pelatihan Pembuatan Video Sebagai Media Pembelajaran untuk Guru Matematika SMA (TS-1)</t>
  </si>
  <si>
    <t>Work From Home (WFH) to Make Powerpoint (PPT) Animation (TS-2)</t>
  </si>
  <si>
    <t>Pelatihan Pemanfaatan Aplikasi Google Untuk Meningkatkan Kualitas Pembelajaran di SMK Negeri 1 Rantau Alai (TS)</t>
  </si>
  <si>
    <t>Pelatihan Statistika Dalam Microsoft Excel Untuk Siswa SMA Azharyah Palembang (TS-1)</t>
  </si>
  <si>
    <t>Pelatihan Pembuatan Video Pembelajaran Dengan Menggunakan Aplikasi Camtasia Bagi Guru di SMA Negeri 1 PALI (TS-2)</t>
  </si>
  <si>
    <t>Aplikasi Media Pembelajaran Online Guru SMP Negeri 1 Palembang (TS)</t>
  </si>
  <si>
    <t>Pembicara The 5th Sriwijaya University Learning And Education International Conference (SULE-IC) 2022 Dengan Judul "Student Spatial Ability after Pandemic Covid 19" (TS-1)</t>
  </si>
  <si>
    <t>Dr. Destiniar, M. Pd</t>
  </si>
  <si>
    <t>Pelatihan Pembuatan Modul bagi Guru SMA Negeri 2 Tebing Tinggi Kabupaten Empat Lawang (TS-2)</t>
  </si>
  <si>
    <t>Pelatihan Penggunaan Visio untuk Pembelajaran dan Administrasi Sekolah di SMK Tridharma Palembang (TS)</t>
  </si>
  <si>
    <t>Pelatihan Pembuatan Soal Ujian Online dengan Google Form (TS-1)</t>
  </si>
  <si>
    <t>Penyusunan Soal-Soal Jenis Olimpiade, TIMSS dan PISA Tingkat SMP (TS-2)</t>
  </si>
  <si>
    <t>Pengembangan E-Book Kapita Selekta Matematika SMA di Perguruan Tinggi (TS)</t>
  </si>
  <si>
    <t>Aplikasi Geogebra Bagi Gurui SMK Muhammdaiyah 3 Palembang (TS-1)</t>
  </si>
  <si>
    <t>Pelatihan Pembuatan Video Sebagai Media Pembelajaran Untuk Guru Matematika SMA Karya Ibu Palembang (TS-2)</t>
  </si>
  <si>
    <t>Pembicara pada " THE INTERNATIONAL WEBINAR " THE 4TH INTERNATIONAL CONFERENCE ON EDUCATION AND SOCIAL SCIENCE”. “ LEARNING THE CONCEPT OF ABSOLUTE VALUE WITH MULTI REPRESENTATIONS APPROACH-BASED INSRECTIONAL VIDEO” (TS-2)</t>
  </si>
  <si>
    <t>Pembicara The 5th Sriwijaya University Learning And Education International Conference (SULE-IC) 2022 Dengan Judul "Result Of Development Research For To Rearranging Mathematics Learning After The Covid-19 Pandemic" (TS-1)</t>
  </si>
  <si>
    <t>Pembicara Dalam Seminar International "Transformation, Reconstructions, Utilization, Sources, And Treatment Of New Era Of Education" Dengan Judul "Quality Of Learning Out Comes Using The Blended Learning By Students Of The History Education Study Program In The New Normal Era"</t>
  </si>
  <si>
    <t>Workshop Penanaman karakter nasionalisme bagi siswa SD Negeri 10 Tanjung Batu</t>
  </si>
  <si>
    <t>Workshop Pendidikan Kewarganegaraan Dalam Membentuk Karakter bagi Siswa SD Negeri 137 Palembang</t>
  </si>
  <si>
    <t>Pelatihan Pembelajaran IPS Terpadu Dengan Mengintegrasikan Nila-Nilai Karakter Kebinekaan Bagi Guru SD Se-Kecamatan Payaraman Kabupaten Ogan Komering Ilir.</t>
  </si>
  <si>
    <t>Pelatihan model pembelajaran daring bagi siswa di SD Negeri 92 palembang</t>
  </si>
  <si>
    <t>Pelatihan Penerapan Metode Pembelajaran Daring Terhadap Hasil Belajar Siswa Pada Mata Pelajaran IPS SDN 14 Kayuagung</t>
  </si>
  <si>
    <t>Workshop Peningkatan Profesionalisme Guru SD Melalui Kompetensi Membuat Media Pembelajaran IPS Se-kecamatan Sukarami Kota Palembang</t>
  </si>
  <si>
    <t>Pelatihan Penggunaan model pembelajaran time token terhadap hasil belajar siswa SDN 9 Tanjung Raja</t>
  </si>
  <si>
    <t>Pelatihan Model Pembelajaran Time Token Terhadap hasil Belajar Siswa Pada Mata Pelajaran IPS SDN 6 Palembang</t>
  </si>
  <si>
    <t>Pelatihan Perancangan RPP Tematik Kepada Guru SD Se-Kecamatan Sungai Menang Kabupaten OKI</t>
  </si>
  <si>
    <t>Pelatihan pembelajaran online terhadap pemahaman hasil belajar siswa SDN 8 Muara Kuang</t>
  </si>
  <si>
    <t>Workshop Media Pembelajaran Pop Up Book Pada Materi Keberagaman di SDN 65 Palembang Kecamatan Ilir Timur II Kota Palembang</t>
  </si>
  <si>
    <t>Pelatihan Penyusunan Evaluasi Pembelajaran Berbentuk Portofolio sebagai Implementasi Merdeka Belajar di Sekolah Bagi Guru Se-Kecamatan Pengadonan Kabupaten Ogan Komering Ulu</t>
  </si>
  <si>
    <t>Pelatihan Penggunaan metode pemberian tugas guna mengembangkan karakter tanggung jawab siswa SD Negeri 230 Palembang</t>
  </si>
  <si>
    <t>Pelatihan Penyusunan Perangkat Pembelajaran Tematik Dengan Pendekatan Matematika Realistik Bagi Guru SD Se-Kecamatan Pedamaran Kabupaten Ogan Ilir</t>
  </si>
  <si>
    <t>Workshop Pemanfaatan model pembelajaran POE berbantuan alat peraga terhadap pemahaman konsep IPA siswa SDN 1 Arisan Buntal</t>
  </si>
  <si>
    <t>Pelatihan Pembuatan Video Pembelajaran Ciri Khusus Mahluk Hidup Terhadap Pemahaman Konsep Siswa SDN 237 Palembang Kecamatan Alang-Alang Lebar Kota Palembang</t>
  </si>
  <si>
    <t>Workshop Penerapan Model Pembelajaran Design Thinking Pada Pembelajaran IPS Bagi Guru SD Se- Kecamatan Tulung Selapan</t>
  </si>
  <si>
    <t>Pelatihan Media pembelajaran IPS dalam upaya meningkatkan cinta budaya lokal bagi siswa SD Negeri 140 Palembang</t>
  </si>
  <si>
    <t>Workshop Penerapan Model Pembelajaran Problem Based Learning pada Mata Pelajaran IPS Bagi Guru SDN 64 Palembang</t>
  </si>
  <si>
    <t>Dr. Sukmaniar, M.Sc</t>
  </si>
  <si>
    <t>pembicara webinar nasional " Pelatihan Pembuatan Modul Digital Dan Implementasinya Dalam Kurikulum Merdeka" dengan judul " pembuatan media pembelajaran digital"</t>
  </si>
  <si>
    <t>Pelatihan pengembangan LKPD berbasis pembelajaran kooperatif bagi guru SD N 32 Palembang</t>
  </si>
  <si>
    <t>Pelatihan Inovasi Media Pembelajaran Berbasis Augmented Reality (AR) Melalui Aplikasi ASSEMBEL Program Studi PGSD</t>
  </si>
  <si>
    <t>Eni Heldayani, M.Sc.</t>
  </si>
  <si>
    <t>Workshop Penerapan Strategi Pembelajaran Yang Tepat Tingkat Sekolah Dasar di Era Globalisasi Di SD Negeri 162 Palembang</t>
  </si>
  <si>
    <t>Workshop Strategi Pembelajaran Tingkat Sekolah Dasar Pada Masa Pandemi COVID-19 Di SD Negeri 162 Palembang</t>
  </si>
  <si>
    <t>Pelatihan Pengembangan LKPD berbasis HOTS Pada Pembelajaran Matematika Materi Volume Bangun Ruang di SDN 91 Palembang</t>
  </si>
  <si>
    <t>Dian Nuzulia, M.Pd</t>
  </si>
  <si>
    <t>Pelatihan Pendidikan Lingkungan Hidup pada Mata Pelajaran IPS bagi Guru SD Se-Kecamatan air Saleh Kabupaten Banyuasin
 PELATIHAN MANAJEMEN KEUANGAN, ADMINISTRASI, PRODUKSI DAN PEMASARAN WIRAUSAHA DI SD SE-KECAMATAN MUARA SUGIHAN</t>
  </si>
  <si>
    <t>Pelatihan Penggunaan model pembelajaran berbasis masalah pada pembelajaran di SDN 02 Sungai Pinang</t>
  </si>
  <si>
    <t>Pelatihan Penerapan Model-Model Pembelajaran untuk Guru-Guru Pkn Untuk Membentuk Profil Pelajar Pancasila di Sekolah Dasar Negeri 1 di Kota Pagaralam</t>
  </si>
  <si>
    <t>pelatihan pembelajaran Menggunakan Media Kartun Untuk meningkatkan Minat Baca Siswa Bagi Guru SD di kecamatan kalidoni Palembang</t>
  </si>
  <si>
    <t>Pelatihan Siswa Dalam Penggunaan Perangkat Komputer Persiapan ANBK SDN 2 Gelumbang</t>
  </si>
  <si>
    <t>Pelatihan Penerapan Pendekatan Saintifik dalam Proses Pembelajaran pada Guru-guru SD Sekecamatan Pendopo</t>
  </si>
  <si>
    <t>Mega Kusuma Putri, M.Pd.</t>
  </si>
  <si>
    <t>Aspek-Aspek Sosial dalam Novel Orang-orang Biasa Karya Andrea Hirata</t>
  </si>
  <si>
    <t>KAJIAN UNSUR-UNSUR TASAWUF DALAM NOVEL NEGERI 5 MENARA KARYA A. FUADI</t>
  </si>
  <si>
    <t>Telaah Bahasa dan Sastra Indonesia: Penerbit Elmatera</t>
  </si>
  <si>
    <t>Analysis of Errors in the Use of Punctuation Marks and Writing Words on Signboards in the Kayuagung Area</t>
  </si>
  <si>
    <t>Studi Literatur: Analisis Kompetensi Guru Dalam Pelaksanaan Evaluasi Pembelajaran Pada Era Merdeka Belajar</t>
  </si>
  <si>
    <t>Kekhasan Leksikon Kebencanaan dalam Memperkaya Pengetahuan Masyarakat</t>
  </si>
  <si>
    <t>The Influence of The Relay Writing Method Assisted With Audio Visual Media on Procedure Text Writing Skills in Class VII Students at SMP Negeri 35 Palembang</t>
  </si>
  <si>
    <t>DEVELOPMENT OF ANIMATION-BASED MEDIA USING THE SWISHMAX APPLICATION ON OBJECT MOVEMENT MATERIALS FOR CLASS 4 STUDENTS OF STATE 25 GELUMBANG PRIMARY SCHOOL</t>
  </si>
  <si>
    <t>PENGGUNAAN MANTRA DALAM PENGOBATAN TRADISIONAL AKIBAT BISA GIGITAN ULAR DI DESA SRIKATON (KAJIAN ANTROPOLINGUISTIK)</t>
  </si>
  <si>
    <t>Implikatur Percakapan Dalam Serial Web Drama Little Mom Karya Sutradara Guntur Soehardjanto</t>
  </si>
  <si>
    <t>Feasibility Analysis of Coeurs De Dieu's Strategy on Developing Poetry Appreciation Material into Short Stories</t>
  </si>
  <si>
    <t>The Impact of Storytelling-Based Teaching Material Module Toward Folklore Writing Skills</t>
  </si>
  <si>
    <t>Peningkatan kemampuan menulis puisi</t>
  </si>
  <si>
    <t>Meningkatkan hasil belajar bahasa Indonesia siswwa SD</t>
  </si>
  <si>
    <t>Meningkatkan aktivitas dan hasil belajar peserta didik</t>
  </si>
  <si>
    <t xml:space="preserve">Meningkatkan dampak Pembelajaran Matematika Dengan Menggunakan Model Pembelajaran Team Games Tournament </t>
  </si>
  <si>
    <t>Meningkatkan minat belajar peserta didik</t>
  </si>
  <si>
    <t>Meningkatkan rasa percaya diri siswa dalam menyampaikan pendapat</t>
  </si>
  <si>
    <t>Meningkatkan pemahaman siswa tentang unsur intrinsik cerpen</t>
  </si>
  <si>
    <t>Meningkatkan kemampuan menulis cerpen</t>
  </si>
  <si>
    <t>Menganalisis struktur dan kebahasaan teks eksplanasi</t>
  </si>
  <si>
    <t>meningkatkan hasil belajar siswa dengan PBL</t>
  </si>
  <si>
    <t>Meningkatkan kemampuan berpikir kritis peserta didik</t>
  </si>
  <si>
    <t>Meningkatkan hasil belajar dengan menggunakan PBL</t>
  </si>
  <si>
    <t>Meningkatkan kemampuan siswa dalam menulis laporan</t>
  </si>
  <si>
    <t>Meningkatkan hasil belajar dengan media pembelajaran menarik</t>
  </si>
  <si>
    <t>Meningkatkan hasil belajar dalam menulis teks deskripsi</t>
  </si>
  <si>
    <t>Meningkatkan kemampuan representasi matematis materi regresi linier dan analisis kolerasi</t>
  </si>
  <si>
    <t>Mengidentifikasi teks eksposisi, unsur Intrinsik cerpen dan mengembangkan gagasan dalam menulis teks puisi</t>
  </si>
  <si>
    <t xml:space="preserve">Meningkatkan Hasil Belajar Peserta Didik Pada Mata Pelajaran Matematika Materi Fungsi Aljabar </t>
  </si>
  <si>
    <t>Keterampilan Menyusun Teks Eksplanasi dengan Menggunakan Model Project Based Learning(PBL)</t>
  </si>
  <si>
    <t>ENINGKATKAN MINAT BELAJAR PESERTA DIDIK MENGGUNAKAN MODEL PEMBELAJARAN PROBLEM BASED LEARNING</t>
  </si>
  <si>
    <t>Meningkatkan Keterampilan Mengembangkan Isi Cerita Rakyat Kedalam Bentuk Cerpen</t>
  </si>
  <si>
    <t xml:space="preserve"> Kemampuan Menulis Teks Pidato Persuasif Dengan Menggunakan Model PJBL</t>
  </si>
  <si>
    <t>MENINGKATKAN HASIL BELAJAR PESERTA DIDIK KELAS XI-IS.3 PADA PELAJARAN BAHASA INDONESIA</t>
  </si>
  <si>
    <t xml:space="preserve">PENINGKATAN KETERAMPILAN MENULIS ANEKDOT MENGGUNAKAN STRATEGI GENIUS LEARNING </t>
  </si>
  <si>
    <t>MENINGKATKAN KETERAMPILAN BERBICARA SISWA</t>
  </si>
  <si>
    <t>Meningkatkan Penguasaan Konsep Fisika menggunakan Model Pembelajaran Problem Based Learning</t>
  </si>
  <si>
    <t>Meningkatkan Motivasi dan pemahaman konsep belajar peserta didik mengunakan model pembelajaran problem based learning</t>
  </si>
  <si>
    <t xml:space="preserve">IMPLEMENTASI MEDIA PEMBELAJARAN DIGITAL DALAM KURIKULUM MERDEKA MATERI BANGUN RUANG BERBASIS APLIKASI GEOGEBRA </t>
  </si>
  <si>
    <t>Meningkatkan Kemampuan Perkalian Siswa Dengan Menggunakan Jari Tangan Sebagai Media Pada Pembelajaran Matematika</t>
  </si>
  <si>
    <t>PENINGKATAN HASIL BELAJAR MATEMATIKA MELALUI PENGGUNAAN MODEL PROBLEM BASED LEARNING</t>
  </si>
  <si>
    <t xml:space="preserve">PENERAPAN MODEL PEMBELAJARAN PROBLEM BASED LEARNING UNTUK MENINGKATKAN KEMAPUAN PENALARAN MATEMATIS </t>
  </si>
  <si>
    <t>Peningkatan hasil belajar siswa kelas XI IPA 1 dengan metode TPS pada materi matriks</t>
  </si>
  <si>
    <t>PENINGKATAN KEMAMPUAN BERPIKIR KRITIS PESERTA DIDIK MELALUI PENERAPAN MODEL PROJECT BASED LEARNING (PJBL) DALAM PEMBELAJARAN GEOGRAFI</t>
  </si>
  <si>
    <t xml:space="preserve"> MENINGKATKAN AKTIVITAS DAN HASIL PEMBELAJARAN MATEMATIKA MENGGUNAKAN STRATEGI BELAJAR PETA KONSEP</t>
  </si>
  <si>
    <t>PENINGKATAN INTERAKSI DAN HASIL BELAJAR PESERTA DIDIK MELALUI IMPLEMENTASI DESMOS CLASSROOM</t>
  </si>
  <si>
    <t>Peningkatan Kemampuan Representasi Matematis Peserta Didik Menggunakan Model Problem Based Learning Berbantuan Geogebra</t>
  </si>
  <si>
    <t xml:space="preserve"> Meningkatkan Hasil Belajar Peserta Didik Menggunakan Model Problem Based Learning Pada Materi Vektor</t>
  </si>
  <si>
    <t xml:space="preserve">PENINGKATAN HASIL BELAJAR PESERTA DIDIK PADA PEMBELAJARAN MATEMATIKA MELALUI PENDEKATAN CULTURALLY RESPONSIVE TEACHING (CRT) </t>
  </si>
  <si>
    <t xml:space="preserve">Peningkatan Prestasi Belajar Bahasa Indonesia Materi Struktur dan Aspek Kebahasaan Teks Anekdot Melaluo Metode Tanya Jawab </t>
  </si>
  <si>
    <t>Peningkatan kemampuan berpikir kritis peserta didik kelas VIII melalui model pembelajaran problem based learning dalam materi sistem persamaan linier dua variabel</t>
  </si>
  <si>
    <t>Peningkatan Kemampuan Menganalisis Kaidah Kebahasaan Karya Ilmiah dalam Pembelajaran Daring</t>
  </si>
  <si>
    <t>Putri Hartini</t>
  </si>
  <si>
    <t>Internasional Academi Competition 2023</t>
  </si>
  <si>
    <t>Rizal Ansori</t>
  </si>
  <si>
    <t>Juara II paper competion 2022</t>
  </si>
  <si>
    <t>Kata U21 Putra pada cabang Karate Internasioanal</t>
  </si>
  <si>
    <t>Muhammad Adil</t>
  </si>
  <si>
    <t>Juara II Mendesain Poster Internasional</t>
  </si>
  <si>
    <t>Fathur Rahman</t>
  </si>
  <si>
    <t>Juara 1 Poster Desaign Competition</t>
  </si>
  <si>
    <t>Eka Putri Lestari</t>
  </si>
  <si>
    <t>3RD Internasional Pencak Silat Indonesia</t>
  </si>
  <si>
    <t>Diki Rahmad</t>
  </si>
  <si>
    <t xml:space="preserve">Juara III Karate Kompetion </t>
  </si>
  <si>
    <t xml:space="preserve">Yulinar Anggraeni </t>
  </si>
  <si>
    <t xml:space="preserve">Harapan III White Henna Islamic  </t>
  </si>
  <si>
    <t>Annisa Ramadhani</t>
  </si>
  <si>
    <t>Mendali Emas Lomba Perisai Internasional</t>
  </si>
  <si>
    <t>Debi Febiani</t>
  </si>
  <si>
    <t>3rd Muaythai Word Championship</t>
  </si>
  <si>
    <t>Lambardo</t>
  </si>
  <si>
    <t>3rd IKF CERTIFICATE OF APPREGIATION</t>
  </si>
  <si>
    <t>Rifki Ahmad Ale Silitonga</t>
  </si>
  <si>
    <t xml:space="preserve">3rd Internasional WoodBall Champioship </t>
  </si>
  <si>
    <t>Dimas Arafi Syahiri</t>
  </si>
  <si>
    <t>DEVELOPMENT OF ANIMATION-BASED MEDIA USING THE SWISHMAX APPLICATION ON OBJECT MOVEMENT MATERIALS FOR CLASS 4 STUDENTS OF STATE 25 GELUMBANG PRIMARY SCHOO</t>
  </si>
  <si>
    <t>KESANTUNAN BERBAHASA PUBLIK PIGUR DALAM PENGUATAN KEPEMIMPINAN BANGSA</t>
  </si>
  <si>
    <t>Language Acquisition on Students Who Experience the Speech Delay</t>
  </si>
  <si>
    <t>PENGGUNAAN BAHASA DALAM MEDIA SOSIAL TIKTOK KAJIAN: LINGUISTIK FORENSIK</t>
  </si>
  <si>
    <t>Poligami dalam Film “Si Doel The Movie”</t>
  </si>
  <si>
    <t>PENGARUH MODEL CONCEPT SENTENCE TERHADAP KEMAMPUAN SISWA KELAS V SD NEGERI 187 PALEMBANG MENENTUKAN ISI CERITA RAKYAT ASAL MULA TERJADINYA POHON ENAU KARYA SALIM</t>
  </si>
  <si>
    <t>The Role of Interests and Talents in the Competency Skills of Students</t>
  </si>
  <si>
    <t>PEMEROLEHAN BAHASA PERTAMA ANAK DI SOAK PERMAI KELURAHAN SUKAJAYA KECAMATAN SUKARAMI</t>
  </si>
  <si>
    <t>MENINGKATKAN MINAT BELAJAR PADA SISWA JENJANG SD/MI DI DESA PAYAKABUNG MELALUI KEGIATAN BIMBINGAN BELAJAR</t>
  </si>
  <si>
    <t>The Effectiveness of Caricature Image on Students Argumentative Writing in Higher Education</t>
  </si>
  <si>
    <t>Penanaman Profil Pelajar Pancasila Peserta Didik di Sekolah Dasar Melalui Penguatan Literasi Digital</t>
  </si>
  <si>
    <t>Women's Psychology in the Novel Kekang of Stefani Bella's Works</t>
  </si>
  <si>
    <t>Unsur Eksternal Wacana pada Film Bertemakan Wabah Virus</t>
  </si>
  <si>
    <t>Pembelajaran diskursus multi representasi (dmr) dengan sparkol videoscribe untuk meningkatkan kemampuan representasi matematis</t>
  </si>
  <si>
    <t>Pembelajaran Bahasa Indonesia Di Era Revolusi Industri 4.0</t>
  </si>
  <si>
    <t>HISTORICAL, SOCIO-CULTURAL, AND POLITICAL RELATIONS OF KOMERING LANGUAGE DIALECTS IN SOUTH OKU DISTRICT-SOUTH SUMATRA TO REGIONAL TOURISM DEVELOPMENT STRATEGIES</t>
  </si>
  <si>
    <t>Letak Geografis Bahasa Komering di Provinsi Sumatera Selatan</t>
  </si>
  <si>
    <t>Penerapan Pembelajaran Berdiferensiasi pada Materi Pewara Mahasiswa Semester III Prodi Pendidikan Bahasa Indonesia Universitas PGRI Palembang</t>
  </si>
  <si>
    <t>Students’ Perception of Religious Character Education Value in Novel “di Bawah Langit Yang Sama”</t>
  </si>
  <si>
    <t>IMPLEMENTASI LITERASI DIGITAL DALAM PEMBELAJARAN BAHASA INDONESIA BERBASIS KEARIFAN LOKAL</t>
  </si>
  <si>
    <t>PEMANFAATAN MEDIA DIGITAL YOUTUBE DALAM PRAKTIK MATA KULIAH PEWARA DI MASA PANDEMI COVID-19</t>
  </si>
  <si>
    <t>Peningkatan Hasil Keterampilan Menulis Teks Laporan Hasil Observasi Melalui Pemanfaatan Media Pembelajaran Wordwall Pada Siswa Kelas VIII di SMP Negeri 8 Palembang</t>
  </si>
  <si>
    <t>PENGEMBANGAN FILM INDIE (INDEPENDENT)“BELIS NYI AEK “DARI SUMATERA SELATAN SEBAGAI MEDIA PEMBELAJARAN PGRI PALEMBANG</t>
  </si>
  <si>
    <t>Pengaruh film indie (independent) terhadap keterampilan menulis cerpen siswa kelas xi sma negeri 1 talang kelapa</t>
  </si>
  <si>
    <t>Citra Tokoh dalam Novel Mekar Menjelang Malam Karya Mira. W.</t>
  </si>
  <si>
    <t>Penulisan Makalah Mahasiswa pada MKU Bahasa Indonesia dengan Metode Mind Mapping</t>
  </si>
  <si>
    <t>Pengembangan Media Video Animasi Pada Pembelajaran Tema 6 Cita-Citaku Di Kelas IV SD</t>
  </si>
  <si>
    <t>Pengembangan Perangkat Pembelajaran Berbasis E-Komik Kelas V SDN 205 Palembang</t>
  </si>
  <si>
    <t>KEEFEKTIFAN MODUL PEMENTASAN MONOLOG BERBASIS KEARIFAN LOKAL DENGAN METODE ROLE PLAYING DAN TEKNIK 3M (MENIRU, MENGOLAH DAN MENGEMBANGKAN)</t>
  </si>
  <si>
    <t>Educational Service Model for The Special Intelligence and Special Talents of Students: Literature Review</t>
  </si>
  <si>
    <t>Implementasi Kebijakan Pendidikan Karakter Melalui Pembelajaran Drama di Sekolah Dasar</t>
  </si>
  <si>
    <t>Implementasi Kebijakan Standar Sarana dan Prasarana di Sekolah Dasar</t>
  </si>
  <si>
    <t>Developing comic media for reading comprehension ability of historical texts in elementary school students</t>
  </si>
  <si>
    <t>STRUKTUR SASTRA LISAN TEMBANG ADAT PADU RASAN DALAM PERNIKAHAN DI DESA GUNUNG JATI KABUPATEN OGAN KOMERING ULU TIMUR SEBAGAI UPAYA MENJAGA KEARIFAN LOKAL</t>
  </si>
  <si>
    <t>Dampak baik penulisan puisi untuk pengembangan nilai karakter berbasis multikultural di sekolah dasar</t>
  </si>
  <si>
    <t>The effectiveness of role playing model on upgrading students’ skill of appreciation</t>
  </si>
  <si>
    <t>Results of development research for rearranging mathematics learning after the Covid-19 pandemic</t>
  </si>
  <si>
    <t>Mathematical proving as a way to improve understanding the concepts of integral calculus application in digital era</t>
  </si>
  <si>
    <t>Kemandirian Belajar dan Persepsi Siswa Mengenai Guru Terhadap Kemampuan Pemecahan Masalah Matematis Siswa SMK</t>
  </si>
  <si>
    <t>Pemecahan masalah melalui pemodelan matematika dalam aplikasi kalkulus integral</t>
  </si>
  <si>
    <t>Statistical reasoning of prospective teachers through blended learning</t>
  </si>
  <si>
    <t>Analisis Kemampuan Representasi Matematis Materi Persamaan Linear Dua Variabel</t>
  </si>
  <si>
    <t>PENGARUH MODEL PEMBELAJARAN CPS TERHADAP KEMAMPUAN LITERASI MATEMATIS SISWA SMAN 6 PRABUMULIH</t>
  </si>
  <si>
    <t>Obstacles to Relations and Functions Concepts Learning in Terms of Theory of Didactic Situations Criteria</t>
  </si>
  <si>
    <t>The students’ perceptions of their online learning</t>
  </si>
  <si>
    <t>MATHEMATICAL REPRESENTATION OF GRADE 7 STUDENTS IN SET THEORY TOPICS THROUGH PROBLEM-BASED LEARNING</t>
  </si>
  <si>
    <t>Students’ Spatial Ability After the Covid-19 Pandemic</t>
  </si>
  <si>
    <t>Teaching Materials for Algebra and Linear Programs Based on Pancasila Student Profiles</t>
  </si>
  <si>
    <t>PENGEMBANGAN KEMAMPUAN GURU SMAN 1 TALANG UBI MELALUI SOSIALISASI ASESMEN KOMPETENSI MINIMUM (AKM)</t>
  </si>
  <si>
    <t>PELATIHAN PEMBUATAN ELEKTRONIK MODUL (E-MODUL) BAGI GURU SMA DAN SMK TEBING TINGGI</t>
  </si>
  <si>
    <t>Student Worksheets Development, Reflective Learning, Ethnomatematics Statistics</t>
  </si>
  <si>
    <t>Pengaruh Model Pembelajaran Kooperatif Tipe Team Games Tournament Terhadap Pemahaman Konsep Peserta Didik Pada Pembelajaran Fisika</t>
  </si>
  <si>
    <t>Exploring the impact of social media technology on public service efficiency: A case study of Indonesian local government</t>
  </si>
  <si>
    <t>PENGARUH MODEL PEMBELAJARAN PROBING-PROMPTING TERHADAP KEMAMPUAN PEMECAHAN MASALAH MATEMATIS SISWA SMA</t>
  </si>
  <si>
    <t>The Development of Geogebra Assisted E-Module on Integral Course Material</t>
  </si>
  <si>
    <t>Pengaruh Model Pembelajaran Probing-Prompting Terhadap Kemampuan Pemecahan Masalah Matematis Siswa Sma</t>
  </si>
  <si>
    <t>A new learning trajectory on the pyramid volume for secondary school</t>
  </si>
  <si>
    <t>PENGEMBANGAN E-LKPD BERBASIS MIND MAPPING PADA MATERI SIKLUS HIDUP HEWAN KELAS IV SEKOLAH DASAR</t>
  </si>
  <si>
    <t>Desain didaktis konsep pecahan desimal untuk kelas iv sekolah dasar</t>
  </si>
  <si>
    <t>Pelatihan Media Pembelajaran Berbasis ICT Bagi Guru di SMA Negeri 1Penukal Utara PALI</t>
  </si>
  <si>
    <t>Integration of digital literacy in didactic design: Prospective analysis on algebra learning</t>
  </si>
  <si>
    <t>INTEGRASI LITERASI DIGITAL DALAM PEMBELAJARAN ABAD 21</t>
  </si>
  <si>
    <t>1. DESAIN DIDAKTIS DALAM PERSPEKTIF MERDEKA BELAJAR</t>
  </si>
  <si>
    <t>Theory Of Didactical Situation (TDS), Kajian Karakteristik dan Penerapannya dalam Pembelajaran Matematika</t>
  </si>
  <si>
    <t>Pengaruh Penggunaan Media Gambar Terhadap Hasil Belajar IPS Siswa SDN 81 Palembang</t>
  </si>
  <si>
    <t>Pengembangan Media Pembelajaran Berbasis Aplikasi Android Pada Materi Turunan Fungsi Aljabar Untuk Siswa Kelas XI SMA</t>
  </si>
  <si>
    <t>Development of E-module based on PMRI in sequences and series material for grade XI</t>
  </si>
  <si>
    <t>Pengembangan Lembar Kerja Siswa Berbantuan Geogebra Pada Materi Dimensi Tiga Untuk Siswa Sma</t>
  </si>
  <si>
    <t>Kemampuan Mahasiswa dalam Menyelesaikan Soal Tipe Hots pada Mata Kuliah Kapita Selekta Matematika SMA</t>
  </si>
  <si>
    <t>Upaya Penerapan Media Batang Napier dalam Pembelajaran Perkalian Bilangan Cacah untuk Meningkatkan Hasil Belajar Matematika</t>
  </si>
  <si>
    <t>PENGARUH PENERAPAN ALGORITMA TERHADAP PEMBELAJARAN PEMROGRAMAN KOMPUTER</t>
  </si>
  <si>
    <t>The reciprocal teaching model as the latest solution to improve students' mathematical representation ability</t>
  </si>
  <si>
    <t>Soal Matematika Model Programme For International Student Assesment (PISA) Pada Pembelajaran Matematika Sekolah Menengah</t>
  </si>
  <si>
    <t>STEM IN INDONESIAN MATHEMATICS EDUCATION</t>
  </si>
  <si>
    <t>Pengembangan E-module Berbasis Pendekatan Problem Based Learning (PBL) Pada Materi Persamaan Garis Singgung Lingkaran di Kelas XI SMA</t>
  </si>
  <si>
    <t>Pembelajaran Berbasis Reciprocal Teaching untuk Meningkatkan Kemampuan Koneksi Matematis Mahasiswa</t>
  </si>
  <si>
    <t>Creativity of mathematics education students in producing instructional media-based on macromedia flash through blended learning</t>
  </si>
  <si>
    <t>Systematic Literature Review: How students learn linear programming with realistic mathematics education?</t>
  </si>
  <si>
    <t>PELATIHAN PEMBUATAN MEDIA PEMBELAJARAN INTERAKTIF EDPUZZLE BAGI PENDIDIK SE-KABUPATEN MUSI BANYUASIN</t>
  </si>
  <si>
    <t>Pengembangan Media Pembelajaran Berbasis Web Google Sites Pada Materi Turunan Fungsi</t>
  </si>
  <si>
    <t>Development of Higher Order Thinking Skills (HOTS) Test Instruments in Geometry</t>
  </si>
  <si>
    <t>Blended Learning dengan Macromedia Flash untuk Melatih Kemandirian Belajar Mahasiswa</t>
  </si>
  <si>
    <t>Validity of PMRI-Based Geometry Teaching Materials for Elementary School Students</t>
  </si>
  <si>
    <t>Exploration of flat geometry and space at South Sumatera special snacks</t>
  </si>
  <si>
    <t>SYSTEMATIC LITERATUR REVIEW: KEMAMPUAN BERPIKIR KRITIS DENGAN MENGGUNAKAN PENDEKATAN PENDIDIKAN MATEMATIKA REALISITIK INDONESIA (PMRI)</t>
  </si>
  <si>
    <t>Peningkatan Kemampuan Pemecahan Masalah Matematis dengan Cooperative Script dan Blended Learning</t>
  </si>
  <si>
    <t>Teaching for problem-solving in an Indonesian secondary school mathematics textbook: The function topics</t>
  </si>
  <si>
    <t>Developing mastery of electricity and magnetic concept for pre-service physics teacher</t>
  </si>
  <si>
    <t>Problem-based and thinking talk write learning model, mathematical reasoning, and transformation geometry</t>
  </si>
  <si>
    <t>Developing the adaptive materials based on learning style to increase the electrical concept</t>
  </si>
  <si>
    <t>Developing the adaptive materials based on learning style to increase student’s conceptual understanding</t>
  </si>
  <si>
    <t>Pengembangan materi adaptif berbasis gaya belajar untuk meningkatkan pemahaman konsep listrik</t>
  </si>
  <si>
    <t>The relationship between learning style toward mastery of concepts and problem solving skill introduction to nuclear physics for pre-service teacher</t>
  </si>
  <si>
    <t>Scientific communication skills on mechanical wave concept using student facilitator and explaining model assisted schoology</t>
  </si>
  <si>
    <t>Thermoelectric properties of monolayer and bilayer buckled XTe (X = Ge, Sn, and Pb)</t>
  </si>
  <si>
    <t>Analysis of student science process skills on electrical material using discovery model</t>
  </si>
  <si>
    <t>Sistem Penyiraman Tanaman Otomatis Menggunakan Sensor DHT11</t>
  </si>
  <si>
    <t>Pembuatan Rangkaian Elektronika yang Bermanfaat dalam Kehidupan Sehari-hari bagi Pelajar Kelas XII</t>
  </si>
  <si>
    <t>Development of Interactive Learning Multimedia Using the Drill &amp; Practice Model on Scientific Literacy of Junior High School Student</t>
  </si>
  <si>
    <t>Identification of Local Wisdom of Ogan Ilir Regency in South Sumatra as Resource for Learning Physics in High School</t>
  </si>
  <si>
    <t>Development of physics learning multimedia with tutorial model based on local wisdom ‘tebing gerinting’for middle school</t>
  </si>
  <si>
    <t>Sosialisasi Model Pembelajaran dengan Pendekatan Saintifik Dalam Mata Pelajaran Fisika Pada Kurikulum 2013</t>
  </si>
  <si>
    <t>Deviant behaviour in the slum community of Palembang city</t>
  </si>
  <si>
    <t>Hazard Level of Slum Areas in Palembang City</t>
  </si>
  <si>
    <t>Vulnerability of economic resilience of slum settlements in the City of Palembang</t>
  </si>
  <si>
    <t>Mengenal Sistem Informasi Geografi</t>
  </si>
  <si>
    <t>Modeling of Spatial Data on Accuracy Values of Slum Area Distribution in Palembang City, Indonesia</t>
  </si>
  <si>
    <t>Upaya Pengelolaan Sampah di Pemukiman Kumuh</t>
  </si>
  <si>
    <t>KONDISI FERTILITAS PEREMPUAN MIGRAN DI KELURAHAN BUKIT LAMA KOTA PALEMBANG</t>
  </si>
  <si>
    <t>Diversity and distribution of nitrifying bacteria play an important role in the nitrogen cycle in mangrove sediments</t>
  </si>
  <si>
    <t>Study of population distribution and benefits of Nipah (Nypa fruticans)</t>
  </si>
  <si>
    <t>Identification of drought endemic areas in Musi Banyuasin regency</t>
  </si>
  <si>
    <t>ANALISIS KERENTANAN SOSIAL DI KABUPATEN OGAN ILIR</t>
  </si>
  <si>
    <t>Polygamy in the context of family law and the crisis of civic responsibility</t>
  </si>
  <si>
    <t>Adolescent Polygamists' Sociodemographic Characteristics in Musi Banyuasin: A Spatial Distribution-Based Study.</t>
  </si>
  <si>
    <t>Women in Community Rubber Plantations in Panca Tunggal Village, Sungai Lilin District</t>
  </si>
  <si>
    <t>DEVELOPING ANIMAKER-BASED ANIMATION VIDEOS ON THE THEME OF “DAERAH TEMPAT TINGGALKU” AT GRADE IV SDN BANJARSARI 2 SERANG</t>
  </si>
  <si>
    <t>Eksistensi Pelaku Usaha Sektor Informal Offline dan Online di Tengah</t>
  </si>
  <si>
    <t>The Evidence of Women’s Labor Reasons Performing Informal Economic Activities in Palembang, South Sumatera, Indonesia</t>
  </si>
  <si>
    <t>Professionalisms of female workers in the informal sector at the city of Palembang, Indonesia.</t>
  </si>
  <si>
    <t>Spatial Temporal Analysis of Thermal Comfort to Make Liveable City in Palembang, Indonesia</t>
  </si>
  <si>
    <t>Development Strategy for the Special Interest of Sustainable Tourism Object of Palembang</t>
  </si>
  <si>
    <t>Implementation of Interactive Maps for Student Learning Outcomes</t>
  </si>
  <si>
    <t>Risk Map of African Swine Fever in Dairi District, North Sumatra Province</t>
  </si>
  <si>
    <t>Small island development based on the capture and mariculture feasibility at three islands in Kepulauan Seribu</t>
  </si>
  <si>
    <t>The viability of Rhizopus microsporus APBSMLF19 on different substrates and its application as a starter culture in tempeh fermentation</t>
  </si>
  <si>
    <t>The characteristics of ethnics people at the banks of musi river in palembang</t>
  </si>
  <si>
    <t>DESENTRALISASI WEB: MENUJU INTERNET YANG LEBIH BEBAS DAN TERBUKA</t>
  </si>
  <si>
    <t>Tes Formatif Online untuk Mengukur Pemahaman Konsep Matematika Siswa</t>
  </si>
  <si>
    <t>Kinerja Lingkungan, Biaya Lingkungan dan Nilai Perusahaan dengan Profitabilitas sebagai Variabel Moderating</t>
  </si>
  <si>
    <t>PERSEPSI PENDENGAR TERHADAP PROGRAM REVIEW KELAKUAN TEMAN ATAU TETANGGA RADIO EBS FM DENGAN TOPIK PERMASALAHAN UANG DAN HUTANG</t>
  </si>
  <si>
    <t>BERWIRAUSAHA BERBASIS LINGKUNGAN BAGI SISWA DI SMK NEGERI 2 KAYUAGUNG</t>
  </si>
  <si>
    <t>HUBUNGAN MODEL PEMBELAJARAN CONTEXTUAL TEACHING AND LEARNING (CTL) DENGAN PRESTASI BELAJAR SISWA PADA MATA PELAJARAN IPS DI KELAS IV SD NEGERI 28 PEMULUTAN</t>
  </si>
  <si>
    <t>Nilai Edukasi Prasasti Telaga Batu</t>
  </si>
  <si>
    <t>Perempuan dalam Perkebunan Karet Rakyat di Desa Panca Tunggal Kecamatan Sungai Lilin</t>
  </si>
  <si>
    <t>Atribut Pakaian Pada Arca Klasik Hindu-Budha Sebagai Simbol Akulturasi Kebudayaan</t>
  </si>
  <si>
    <t>Pengaruh Model Pembelajaran Berbantuan Multimedia Terhadap Hasil Belajar Matematika</t>
  </si>
  <si>
    <t>Pengaruh Model Pembelajaran Student Team Achievement Division (STAID) Berbantu Media Poster Terhadap Hasil Belajar IPS</t>
  </si>
  <si>
    <t>Pengaruh Penggunaan Media Crossword Puzzle Bergambar Terhadap Kemampuan Menulis Siswa Kelas III SD Negeri 78 Palembang</t>
  </si>
  <si>
    <t>kelengkapan pakaian adat pangantin Palembang</t>
  </si>
  <si>
    <t>PENGARUH MODEL PROBLEM BASED LEARNING TERHADAP KEMAMPUAN BERPIKIR KRITIS SISWA SD (Penelitian Kuasi Eksperimen pada Siswa Kelas V di SDN Cipacing, Kecamatan Pamulihan, Kabupaten Sumedang)</t>
  </si>
  <si>
    <t>PENGEMBANGAN KUIS DIGITAL PADA MATERI BENTENG KUTO BESAK PALEMBANG BERBASIS WEBSITE APLIKASI QUIZIZZ</t>
  </si>
  <si>
    <t>PENYUSUNAN MODUL ASESMEN PEMBELAJARAN SEJARAH: PEMBELAJARAN PARADIGMA BARU</t>
  </si>
  <si>
    <t>Value of The Historical Village of Segara Kembang Village as A Source of Learning Local History</t>
  </si>
  <si>
    <t>Pengembangan e-modul strategi pembelajaran Sejarah dalam upaya peningkatan literasi digital mahasiswa</t>
  </si>
  <si>
    <t>Development E-modul of History Learning Strategy to Improve Student Digital Literacy</t>
  </si>
  <si>
    <t>The Sultanate of Palembang Based on Digital Storytelling As a Learning Media of Local History in Palembang</t>
  </si>
  <si>
    <t>Candi Bumiayu Kecamatan Tanah Abang Muara Enim Sebagai Sumber Pembelajaran Sejarah Lokal</t>
  </si>
  <si>
    <t>Acculturation of Palembang Songket Cloth Culture</t>
  </si>
  <si>
    <t>Comparative Analysis of G30S PKI Materials in High School History Textbooks</t>
  </si>
  <si>
    <t>Pengelolaan pembelajaran jarak jauh yang memandirikan siswa dan implikasinya pada pelayanan pendidikan</t>
  </si>
  <si>
    <t>Quality Of Learning Outcomes Using The Blended Learning By Students Of The History Education Study Program In The New Normal Era</t>
  </si>
  <si>
    <t>Development of interactive e-catalog for history education laboratory in efforts to improve student's digital literation</t>
  </si>
  <si>
    <t>Profesi Pendidikan Guru</t>
  </si>
  <si>
    <t>Fakultas Keguruan dan Ilmu Pendidikan</t>
  </si>
  <si>
    <t>Jalan Gotong Royong 9/10 Ulu Palembang</t>
  </si>
  <si>
    <t>admin@univpgri-palembang.ac.id</t>
  </si>
  <si>
    <t>www.univpgri-palembang.ac.id</t>
  </si>
  <si>
    <t>Prof. Dr. Nila Kesumawati, M.Si</t>
  </si>
  <si>
    <t>Prof. Prof. Dr. Nila Kesumawati, M.Si</t>
  </si>
  <si>
    <t>0711-510043</t>
  </si>
  <si>
    <t>Assoc. Prof. Dra. Misdalina., M.Pd</t>
  </si>
  <si>
    <t>S1-Pend. Geografi, S2-Geografi</t>
  </si>
  <si>
    <t>S1-Pendidikan Geografi, S2 Kependudukan</t>
  </si>
  <si>
    <t>S1-Geografi,  S2 Geografi</t>
  </si>
  <si>
    <t>S1-Pend. Geografi, S2-Kepndudukan</t>
  </si>
  <si>
    <t>S1- Ekonomi, S2 Geografi</t>
  </si>
  <si>
    <t>S1 Pend. Geografi, S2 Pend. Kependudukan</t>
  </si>
  <si>
    <t>S1 Pend. Sejarah, S2 Pend. Sejarah,  S3 Sejarah dan Budaya</t>
  </si>
  <si>
    <t>S1-Pend. Sejarah, S2 Pend. Sejarah</t>
  </si>
  <si>
    <t>S1-Pendidikan Sejarah, S2 Teknologi Pendidikan</t>
  </si>
  <si>
    <t>S1-Pend. Sejarah,  S2 Administrasi dan Kebijakan Pendidikan</t>
  </si>
  <si>
    <t>S1- Pendidikan Bahasa Indonesia, S2-Pendidikan Bahasa, S3-Pendidikan Bahasa</t>
  </si>
  <si>
    <t>S1-Pendidikan Bahasa Indonesia, S2 Pendidikan Bahasa Indonesia, S3-Pendidikan Bahasa</t>
  </si>
  <si>
    <t>S1-Pendidikan Bahasa Indonesia, S2 Pendidikan Bahasa Indonesia</t>
  </si>
  <si>
    <t>S1-Pend. Geografi, S2-Ilmu Kependudukan, S3-Kependudukan</t>
  </si>
  <si>
    <t>S1-Pend. Fisika, S2 Teknologi Pendidikan</t>
  </si>
  <si>
    <t>S1 Fisika, S2 Pengelolaan Lingkungan</t>
  </si>
  <si>
    <t>S1-Fisika, S2 Pendidikan IPA, S3-Pendidikan IPA</t>
  </si>
  <si>
    <t>S1-Fisika, S2 Fisika, S3-Fisika</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</si>
</sst>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_ * #,##0_ ;_ * \-#,##0_ ;_ * &quot;-&quot;_ ;_ @_ "/>
    <numFmt numFmtId="165" formatCode="[$-421]dd\ mmmm\ yyyy;@"/>
    <numFmt numFmtId="166" formatCode="[$-13809]dd/mm/yy;@"/>
    <numFmt numFmtId="167" formatCode="d/m/yyyy"/>
    <numFmt numFmtId="168" formatCode="mm/dd/yyyy"/>
    <numFmt numFmtId="169" formatCode="[$-13809]dd/mm/yyyy;@"/>
    <numFmt numFmtId="170" formatCode="yyyy\-mm\-dd;@"/>
    <numFmt numFmtId="171" formatCode="[$-F800]dddd\,\ mmmm\ dd\,\ yyyy"/>
    <numFmt numFmtId="172" formatCode="[$-409]d\-mmm\-yy;@"/>
    <numFmt numFmtId="173" formatCode="[$-409]dd\-mmm\-yy;@"/>
    <numFmt numFmtId="174" formatCode="_-* #,##0.00_-;\-* #,##0.00_-;_-* &quot;-&quot;_-;_-@_-"/>
    <numFmt numFmtId="175" formatCode="#,##0.00_ ;\-#,##0.00\ "/>
    <numFmt numFmtId="176" formatCode="_ * #,##0.0_ ;_ * \-#,##0.0_ ;_ * &quot;-&quot;_ ;_ @_ "/>
    <numFmt numFmtId="177" formatCode="0.0"/>
    <numFmt numFmtId="178" formatCode="#,##0.0"/>
  </numFmts>
  <fonts count="77">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charset val="134"/>
      <scheme val="minor"/>
    </font>
    <font>
      <b/>
      <u/>
      <sz val="11"/>
      <color theme="1"/>
      <name val="Calibri"/>
      <charset val="134"/>
      <scheme val="minor"/>
    </font>
    <font>
      <u/>
      <sz val="10"/>
      <color rgb="FF0463C1"/>
      <name val="Times New Roman"/>
      <charset val="134"/>
    </font>
    <font>
      <sz val="10"/>
      <color rgb="FF222222"/>
      <name val="Times New Roman"/>
      <charset val="134"/>
    </font>
    <font>
      <sz val="10"/>
      <color rgb="FF000000"/>
      <name val="Times New Roman"/>
      <charset val="134"/>
    </font>
    <font>
      <sz val="10"/>
      <name val="Times New Roman"/>
      <charset val="134"/>
    </font>
    <font>
      <sz val="11"/>
      <color rgb="FF000000"/>
      <name val="Calibri"/>
      <charset val="134"/>
    </font>
    <font>
      <u/>
      <sz val="11"/>
      <color theme="10"/>
      <name val="Calibri"/>
      <charset val="134"/>
      <scheme val="minor"/>
    </font>
    <font>
      <sz val="11"/>
      <name val="Calibri"/>
      <charset val="134"/>
      <scheme val="minor"/>
    </font>
    <font>
      <u/>
      <sz val="11"/>
      <color rgb="FF0563C1"/>
      <name val="Calibri"/>
      <charset val="134"/>
    </font>
    <font>
      <sz val="11"/>
      <color rgb="FF0B3040"/>
      <name val="Calibri"/>
      <charset val="134"/>
    </font>
    <font>
      <sz val="11"/>
      <color rgb="FF222222"/>
      <name val="Calibri"/>
      <charset val="134"/>
    </font>
    <font>
      <sz val="11"/>
      <color rgb="FF000000"/>
      <name val="Calibri"/>
      <charset val="134"/>
      <scheme val="minor"/>
    </font>
    <font>
      <u/>
      <sz val="11"/>
      <color rgb="FF0000FF"/>
      <name val="Calibri"/>
      <charset val="134"/>
    </font>
    <font>
      <sz val="11"/>
      <color theme="1"/>
      <name val="Calibri"/>
      <charset val="134"/>
    </font>
    <font>
      <sz val="11"/>
      <color rgb="FF222222"/>
      <name val="Calibri"/>
      <charset val="134"/>
      <scheme val="minor"/>
    </font>
    <font>
      <sz val="11"/>
      <name val="Calibri"/>
      <charset val="134"/>
    </font>
    <font>
      <sz val="11"/>
      <color rgb="FF203764"/>
      <name val="Calibri"/>
      <charset val="134"/>
    </font>
    <font>
      <sz val="10"/>
      <color theme="1"/>
      <name val="Arial"/>
      <charset val="134"/>
    </font>
    <font>
      <b/>
      <sz val="9"/>
      <color rgb="FF000000"/>
      <name val="Arial-BoldMT"/>
      <charset val="134"/>
    </font>
    <font>
      <sz val="12"/>
      <color theme="1"/>
      <name val="Calibri"/>
      <charset val="134"/>
      <scheme val="minor"/>
    </font>
    <font>
      <sz val="12"/>
      <color rgb="FF000000"/>
      <name val="Calibri"/>
      <charset val="134"/>
      <scheme val="minor"/>
    </font>
    <font>
      <sz val="10"/>
      <color rgb="FF000000"/>
      <name val="Arial"/>
      <charset val="134"/>
    </font>
    <font>
      <i/>
      <sz val="11"/>
      <color theme="1"/>
      <name val="Calibri"/>
      <charset val="134"/>
      <scheme val="minor"/>
    </font>
    <font>
      <sz val="11"/>
      <color rgb="FF2C2F34"/>
      <name val="Calibri"/>
      <charset val="134"/>
    </font>
    <font>
      <sz val="11"/>
      <color rgb="FF1B1B1B"/>
      <name val="Calibri"/>
      <charset val="134"/>
    </font>
    <font>
      <u/>
      <sz val="11"/>
      <color theme="1"/>
      <name val="Calibri"/>
      <charset val="134"/>
    </font>
    <font>
      <b/>
      <sz val="16"/>
      <color rgb="FF002060"/>
      <name val="Calibri"/>
      <charset val="134"/>
      <scheme val="minor"/>
    </font>
    <font>
      <b/>
      <sz val="16"/>
      <color theme="0"/>
      <name val="Calibri"/>
      <charset val="134"/>
      <scheme val="minor"/>
    </font>
    <font>
      <b/>
      <sz val="11"/>
      <color theme="1"/>
      <name val="Arial"/>
      <charset val="134"/>
    </font>
    <font>
      <sz val="11"/>
      <color theme="1"/>
      <name val="Arial"/>
      <charset val="134"/>
    </font>
    <font>
      <u/>
      <sz val="11"/>
      <color theme="10"/>
      <name val="Arial"/>
      <charset val="134"/>
    </font>
    <font>
      <b/>
      <sz val="24"/>
      <color rgb="FFFFC000"/>
      <name val="Arial"/>
      <charset val="134"/>
    </font>
    <font>
      <b/>
      <sz val="18"/>
      <color rgb="FF002060"/>
      <name val="Arial"/>
      <charset val="134"/>
    </font>
    <font>
      <sz val="16"/>
      <color theme="1"/>
      <name val="Calibri"/>
      <charset val="134"/>
      <scheme val="minor"/>
    </font>
    <font>
      <sz val="16"/>
      <color theme="1"/>
      <name val="Arial"/>
      <charset val="134"/>
    </font>
    <font>
      <b/>
      <sz val="11"/>
      <color rgb="FFFF0000"/>
      <name val="Arial"/>
      <charset val="134"/>
    </font>
    <font>
      <sz val="11"/>
      <color theme="1"/>
      <name val="Calibri"/>
      <charset val="134"/>
      <scheme val="minor"/>
    </font>
    <font>
      <sz val="11"/>
      <color rgb="FF006100"/>
      <name val="Calibri"/>
      <charset val="134"/>
      <scheme val="minor"/>
    </font>
    <font>
      <b/>
      <sz val="11"/>
      <color rgb="FFFF0000"/>
      <name val="Calibri"/>
      <charset val="134"/>
      <scheme val="minor"/>
    </font>
    <font>
      <b/>
      <sz val="9"/>
      <name val="Tahoma"/>
      <charset val="134"/>
    </font>
    <font>
      <sz val="9"/>
      <name val="Tahoma"/>
      <charset val="134"/>
    </font>
    <font>
      <b/>
      <sz val="11"/>
      <color theme="1"/>
      <name val="Calibri"/>
      <family val="2"/>
      <scheme val="minor"/>
    </font>
    <font>
      <sz val="11"/>
      <color theme="1"/>
      <name val="Calibri"/>
      <family val="2"/>
    </font>
    <font>
      <b/>
      <sz val="9"/>
      <color indexed="81"/>
      <name val="Tahoma"/>
      <family val="2"/>
    </font>
    <font>
      <sz val="9"/>
      <color indexed="81"/>
      <name val="Tahoma"/>
      <family val="2"/>
    </font>
    <font>
      <sz val="11"/>
      <color rgb="FF000000"/>
      <name val="Calibri"/>
      <family val="2"/>
    </font>
    <font>
      <u/>
      <sz val="11"/>
      <color rgb="FF000000"/>
      <name val="Calibri"/>
      <family val="2"/>
    </font>
    <font>
      <u/>
      <sz val="11"/>
      <color rgb="FF0000FF"/>
      <name val="Calibri"/>
      <family val="2"/>
    </font>
    <font>
      <sz val="11"/>
      <color rgb="FF0563C1"/>
      <name val="Calibri"/>
      <family val="2"/>
      <scheme val="minor"/>
    </font>
    <font>
      <u/>
      <sz val="11"/>
      <color rgb="FF0563C1"/>
      <name val="Calibri"/>
      <family val="2"/>
    </font>
    <font>
      <b/>
      <sz val="11"/>
      <name val="Calibri"/>
      <family val="2"/>
      <scheme val="minor"/>
    </font>
    <font>
      <sz val="11"/>
      <name val="Calibri"/>
      <family val="2"/>
    </font>
    <font>
      <sz val="11"/>
      <name val="Arial"/>
      <family val="2"/>
    </font>
    <font>
      <sz val="11"/>
      <name val="Calibri"/>
      <family val="2"/>
      <scheme val="minor"/>
    </font>
    <font>
      <sz val="12"/>
      <color rgb="FF000000"/>
      <name val="Calibri"/>
      <family val="2"/>
      <scheme val="minor"/>
    </font>
    <font>
      <sz val="12"/>
      <color theme="1"/>
      <name val="Calibri"/>
      <family val="2"/>
      <scheme val="minor"/>
    </font>
    <font>
      <sz val="12"/>
      <color theme="1"/>
      <name val="Segoe UI"/>
      <family val="2"/>
    </font>
    <font>
      <u/>
      <sz val="11"/>
      <name val="Calibri"/>
      <family val="2"/>
      <scheme val="minor"/>
    </font>
    <font>
      <sz val="11"/>
      <color theme="1"/>
      <name val="Segoe UI"/>
      <family val="2"/>
    </font>
    <font>
      <u/>
      <sz val="11"/>
      <color theme="10"/>
      <name val="Calibri"/>
      <family val="2"/>
      <scheme val="minor"/>
    </font>
    <font>
      <sz val="8"/>
      <name val="Calibri"/>
      <family val="2"/>
      <scheme val="minor"/>
    </font>
    <font>
      <sz val="12"/>
      <name val="Calibri"/>
      <family val="2"/>
      <scheme val="minor"/>
    </font>
    <font>
      <sz val="11"/>
      <color rgb="FF000000"/>
      <name val="Calibri"/>
      <family val="2"/>
      <scheme val="minor"/>
    </font>
    <font>
      <sz val="10"/>
      <color theme="1"/>
      <name val="Arial"/>
      <family val="2"/>
    </font>
    <font>
      <sz val="11"/>
      <color rgb="FF000000"/>
      <name val="Arial"/>
      <family val="2"/>
    </font>
    <font>
      <sz val="9"/>
      <color rgb="FF000000"/>
      <name val="Arial"/>
      <family val="2"/>
    </font>
    <font>
      <sz val="16"/>
      <color theme="1"/>
      <name val="Calibri"/>
      <family val="2"/>
      <scheme val="minor"/>
    </font>
    <font>
      <sz val="18"/>
      <color rgb="FFFF0000"/>
      <name val="Calibri"/>
      <family val="2"/>
      <scheme val="minor"/>
    </font>
    <font>
      <sz val="20"/>
      <color rgb="FFFF0000"/>
      <name val="Calibri"/>
      <family val="2"/>
      <scheme val="minor"/>
    </font>
    <font>
      <u/>
      <sz val="11"/>
      <color theme="10"/>
      <name val="Arial"/>
      <family val="2"/>
    </font>
    <font>
      <sz val="16"/>
      <color theme="1"/>
      <name val="Arial"/>
      <family val="2"/>
    </font>
    <font>
      <b/>
      <sz val="11"/>
      <color rgb="FF000000"/>
      <name val="Calibri"/>
      <family val="2"/>
      <scheme val="minor"/>
    </font>
  </fonts>
  <fills count="31">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7" tint="0.79995117038483843"/>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rgb="FFFFFF00"/>
        <bgColor rgb="FFFFFF00"/>
      </patternFill>
    </fill>
    <fill>
      <patternFill patternType="solid">
        <fgColor rgb="FFFFFF00"/>
        <bgColor rgb="FFFFFFFF"/>
      </patternFill>
    </fill>
    <fill>
      <patternFill patternType="solid">
        <fgColor rgb="FFFFFF00"/>
        <bgColor rgb="FFEAD1DC"/>
      </patternFill>
    </fill>
    <fill>
      <patternFill patternType="solid">
        <fgColor rgb="FF00B050"/>
        <bgColor indexed="64"/>
      </patternFill>
    </fill>
    <fill>
      <patternFill patternType="solid">
        <fgColor theme="7" tint="0.39994506668294322"/>
        <bgColor indexed="64"/>
      </patternFill>
    </fill>
    <fill>
      <patternFill patternType="solid">
        <fgColor rgb="FFFFFFCC"/>
        <bgColor indexed="64"/>
      </patternFill>
    </fill>
    <fill>
      <patternFill patternType="solid">
        <fgColor rgb="FF002060"/>
        <bgColor indexed="64"/>
      </patternFill>
    </fill>
    <fill>
      <patternFill patternType="solid">
        <fgColor rgb="FF0070C0"/>
        <bgColor indexed="64"/>
      </patternFill>
    </fill>
    <fill>
      <patternFill patternType="solid">
        <fgColor theme="8"/>
        <bgColor indexed="64"/>
      </patternFill>
    </fill>
    <fill>
      <patternFill patternType="solid">
        <fgColor theme="8" tint="0.39994506668294322"/>
        <bgColor indexed="64"/>
      </patternFill>
    </fill>
    <fill>
      <patternFill patternType="solid">
        <fgColor theme="0"/>
        <bgColor indexed="64"/>
      </patternFill>
    </fill>
    <fill>
      <patternFill patternType="solid">
        <fgColor rgb="FFC6EFCE"/>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FFFF00"/>
        <bgColor rgb="FF92D050"/>
      </patternFill>
    </fill>
    <fill>
      <patternFill patternType="solid">
        <fgColor rgb="FFFFFF00"/>
        <bgColor rgb="FFFF0000"/>
      </patternFill>
    </fill>
    <fill>
      <patternFill patternType="solid">
        <fgColor rgb="FFFFFF00"/>
        <bgColor rgb="FF0070C0"/>
      </patternFill>
    </fill>
    <fill>
      <patternFill patternType="solid">
        <fgColor theme="4" tint="0.59999389629810485"/>
        <bgColor indexed="64"/>
      </patternFill>
    </fill>
    <fill>
      <patternFill patternType="solid">
        <fgColor theme="7" tint="0.59999389629810485"/>
        <bgColor indexed="64"/>
      </patternFill>
    </fill>
    <fill>
      <patternFill patternType="solid">
        <fgColor rgb="FFFFFF00"/>
        <bgColor rgb="FFB4C6E7"/>
      </patternFill>
    </fill>
    <fill>
      <patternFill patternType="solid">
        <fgColor rgb="FFFFFF00"/>
        <bgColor rgb="FF8496B0"/>
      </patternFill>
    </fill>
    <fill>
      <patternFill patternType="solid">
        <fgColor rgb="FFFFFF00"/>
        <bgColor rgb="FFADB9CA"/>
      </patternFill>
    </fill>
  </fills>
  <borders count="40">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auto="1"/>
      </left>
      <right style="thin">
        <color auto="1"/>
      </right>
      <top style="thin">
        <color rgb="FF000000"/>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bottom/>
      <diagonal/>
    </border>
    <border>
      <left/>
      <right style="thin">
        <color rgb="FF000000"/>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bottom style="medium">
        <color auto="1"/>
      </bottom>
      <diagonal/>
    </border>
    <border>
      <left style="thick">
        <color auto="1"/>
      </left>
      <right/>
      <top/>
      <bottom/>
      <diagonal/>
    </border>
    <border>
      <left style="thin">
        <color rgb="FFB2B2B2"/>
      </left>
      <right style="thin">
        <color rgb="FFB2B2B2"/>
      </right>
      <top style="thin">
        <color rgb="FFB2B2B2"/>
      </top>
      <bottom style="thin">
        <color rgb="FFB2B2B2"/>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diagonal/>
    </border>
  </borders>
  <cellStyleXfs count="6">
    <xf numFmtId="0" fontId="0" fillId="0" borderId="0"/>
    <xf numFmtId="164" fontId="41" fillId="0" borderId="0" applyFont="0" applyFill="0" applyBorder="0" applyAlignment="0" applyProtection="0">
      <alignment vertical="center"/>
    </xf>
    <xf numFmtId="0" fontId="11" fillId="0" borderId="0" applyNumberFormat="0" applyFill="0" applyBorder="0" applyAlignment="0" applyProtection="0"/>
    <xf numFmtId="0" fontId="41" fillId="13" borderId="34" applyNumberFormat="0" applyFont="0" applyAlignment="0" applyProtection="0"/>
    <xf numFmtId="0" fontId="42" fillId="19" borderId="0" applyNumberFormat="0" applyBorder="0" applyAlignment="0" applyProtection="0"/>
    <xf numFmtId="0" fontId="2" fillId="0" borderId="0"/>
  </cellStyleXfs>
  <cellXfs count="487">
    <xf numFmtId="0" fontId="0" fillId="0" borderId="0" xfId="0"/>
    <xf numFmtId="0" fontId="4" fillId="0" borderId="0" xfId="0" applyFont="1"/>
    <xf numFmtId="0" fontId="5" fillId="2" borderId="1" xfId="2" applyFont="1" applyFill="1" applyBorder="1"/>
    <xf numFmtId="0" fontId="0" fillId="3" borderId="1" xfId="0" applyFill="1" applyBorder="1" applyAlignment="1" applyProtection="1">
      <alignment horizontal="center" vertical="center"/>
      <protection locked="0"/>
    </xf>
    <xf numFmtId="0" fontId="4" fillId="4" borderId="1" xfId="0" applyFont="1" applyFill="1" applyBorder="1" applyAlignment="1">
      <alignment horizontal="center" vertical="center"/>
    </xf>
    <xf numFmtId="0" fontId="4" fillId="5" borderId="1" xfId="0" applyFont="1" applyFill="1" applyBorder="1" applyAlignment="1">
      <alignment horizontal="center"/>
    </xf>
    <xf numFmtId="0" fontId="0" fillId="0" borderId="1" xfId="0" applyBorder="1" applyAlignment="1">
      <alignment horizontal="center"/>
    </xf>
    <xf numFmtId="0" fontId="0" fillId="0" borderId="1" xfId="0" applyBorder="1"/>
    <xf numFmtId="0" fontId="0" fillId="3" borderId="1" xfId="0" applyFill="1" applyBorder="1" applyAlignment="1" applyProtection="1">
      <alignment horizontal="left" vertical="center"/>
      <protection locked="0"/>
    </xf>
    <xf numFmtId="0" fontId="4" fillId="4" borderId="1" xfId="0" applyFont="1" applyFill="1" applyBorder="1" applyAlignment="1">
      <alignment horizontal="center" vertical="center" wrapText="1"/>
    </xf>
    <xf numFmtId="0" fontId="0" fillId="3" borderId="1" xfId="0" applyFill="1" applyBorder="1" applyAlignment="1">
      <alignment horizontal="center" vertical="center"/>
    </xf>
    <xf numFmtId="0" fontId="0" fillId="6" borderId="1" xfId="0" applyFill="1" applyBorder="1" applyAlignment="1">
      <alignment horizontal="center" vertical="center"/>
    </xf>
    <xf numFmtId="0" fontId="0" fillId="3" borderId="1" xfId="0" applyFill="1" applyBorder="1" applyAlignment="1">
      <alignment horizontal="left" vertical="center"/>
    </xf>
    <xf numFmtId="0" fontId="0" fillId="3" borderId="1" xfId="0" applyFill="1" applyBorder="1" applyAlignment="1">
      <alignment horizontal="left" vertical="center" wrapText="1"/>
    </xf>
    <xf numFmtId="0" fontId="0" fillId="3" borderId="5" xfId="0" applyFill="1" applyBorder="1" applyAlignment="1">
      <alignment horizontal="left" vertical="center" wrapText="1"/>
    </xf>
    <xf numFmtId="0" fontId="0" fillId="3" borderId="9" xfId="0" applyFill="1" applyBorder="1" applyAlignment="1">
      <alignment horizontal="left" vertical="center"/>
    </xf>
    <xf numFmtId="0" fontId="0" fillId="3" borderId="9" xfId="0" applyFill="1" applyBorder="1" applyAlignment="1">
      <alignment horizontal="left" vertical="center" wrapText="1"/>
    </xf>
    <xf numFmtId="0" fontId="4" fillId="4" borderId="1" xfId="0" applyFont="1" applyFill="1" applyBorder="1" applyAlignment="1">
      <alignment horizontal="center"/>
    </xf>
    <xf numFmtId="2" fontId="0" fillId="3" borderId="1" xfId="0" applyNumberFormat="1" applyFill="1" applyBorder="1" applyAlignment="1" applyProtection="1">
      <alignment horizontal="center" vertical="center"/>
      <protection locked="0"/>
    </xf>
    <xf numFmtId="2" fontId="0" fillId="0" borderId="0" xfId="0" applyNumberFormat="1"/>
    <xf numFmtId="10" fontId="0" fillId="0" borderId="0" xfId="0" applyNumberFormat="1"/>
    <xf numFmtId="0" fontId="0" fillId="0" borderId="1" xfId="0" applyBorder="1" applyAlignment="1">
      <alignment horizontal="center" vertical="center"/>
    </xf>
    <xf numFmtId="0" fontId="6" fillId="3" borderId="1" xfId="2" applyFont="1" applyFill="1" applyBorder="1" applyAlignment="1" applyProtection="1">
      <alignment vertical="center" wrapText="1"/>
    </xf>
    <xf numFmtId="0" fontId="7" fillId="3" borderId="1" xfId="0" applyFont="1" applyFill="1" applyBorder="1" applyAlignment="1">
      <alignment vertical="top" wrapText="1"/>
    </xf>
    <xf numFmtId="0" fontId="8" fillId="3" borderId="1" xfId="0" applyFont="1" applyFill="1" applyBorder="1" applyAlignment="1">
      <alignment vertical="center" wrapText="1"/>
    </xf>
    <xf numFmtId="0" fontId="7" fillId="3" borderId="1" xfId="0" applyFont="1" applyFill="1" applyBorder="1" applyAlignment="1">
      <alignment wrapText="1"/>
    </xf>
    <xf numFmtId="0" fontId="8" fillId="3" borderId="1" xfId="0" applyFont="1" applyFill="1" applyBorder="1" applyAlignment="1">
      <alignment wrapText="1"/>
    </xf>
    <xf numFmtId="0" fontId="6" fillId="3" borderId="1" xfId="2" applyFont="1" applyFill="1" applyBorder="1" applyAlignment="1" applyProtection="1">
      <alignment vertical="center"/>
    </xf>
    <xf numFmtId="0" fontId="8" fillId="3" borderId="1" xfId="0" applyFont="1" applyFill="1" applyBorder="1" applyAlignment="1">
      <alignment vertical="center"/>
    </xf>
    <xf numFmtId="0" fontId="9" fillId="3" borderId="1" xfId="2" applyFont="1" applyFill="1" applyBorder="1" applyAlignment="1" applyProtection="1">
      <alignment vertical="center"/>
    </xf>
    <xf numFmtId="0" fontId="10" fillId="3" borderId="1" xfId="0" applyFont="1" applyFill="1" applyBorder="1" applyAlignment="1">
      <alignment wrapText="1"/>
    </xf>
    <xf numFmtId="0" fontId="9" fillId="3" borderId="1" xfId="2" applyFont="1" applyFill="1" applyBorder="1" applyAlignment="1" applyProtection="1">
      <alignment vertical="center" wrapText="1"/>
    </xf>
    <xf numFmtId="0" fontId="9" fillId="3" borderId="1" xfId="0" applyFont="1" applyFill="1" applyBorder="1" applyAlignment="1">
      <alignment vertical="center" wrapText="1"/>
    </xf>
    <xf numFmtId="0" fontId="9" fillId="3" borderId="1" xfId="0" applyFont="1" applyFill="1" applyBorder="1" applyAlignment="1">
      <alignment vertical="center"/>
    </xf>
    <xf numFmtId="0" fontId="11" fillId="3" borderId="5" xfId="2" applyFill="1" applyBorder="1" applyAlignment="1" applyProtection="1">
      <alignment vertical="center"/>
    </xf>
    <xf numFmtId="0" fontId="12" fillId="3" borderId="7" xfId="0" applyFont="1" applyFill="1" applyBorder="1" applyAlignment="1">
      <alignment horizontal="left" vertical="center" wrapText="1"/>
    </xf>
    <xf numFmtId="0" fontId="0" fillId="3" borderId="1" xfId="0" applyFill="1" applyBorder="1" applyAlignment="1">
      <alignment horizontal="center" vertical="center" wrapText="1"/>
    </xf>
    <xf numFmtId="0" fontId="0" fillId="3" borderId="1" xfId="0" applyFill="1" applyBorder="1" applyAlignment="1">
      <alignment vertical="center" wrapText="1"/>
    </xf>
    <xf numFmtId="0" fontId="11" fillId="3" borderId="1" xfId="2" applyFill="1" applyBorder="1" applyAlignment="1" applyProtection="1">
      <alignment vertical="center"/>
    </xf>
    <xf numFmtId="0" fontId="13" fillId="8" borderId="10" xfId="0" applyFont="1" applyFill="1" applyBorder="1" applyAlignment="1">
      <alignment vertical="center" wrapText="1"/>
    </xf>
    <xf numFmtId="0" fontId="14" fillId="9" borderId="10" xfId="0" applyFont="1" applyFill="1" applyBorder="1" applyAlignment="1">
      <alignment horizontal="left" vertical="top" wrapText="1"/>
    </xf>
    <xf numFmtId="0" fontId="13" fillId="8" borderId="10" xfId="0" applyFont="1" applyFill="1" applyBorder="1" applyAlignment="1">
      <alignment vertical="center"/>
    </xf>
    <xf numFmtId="0" fontId="10" fillId="9" borderId="11" xfId="0" applyFont="1" applyFill="1" applyBorder="1" applyAlignment="1">
      <alignment horizontal="left" vertical="top" wrapText="1"/>
    </xf>
    <xf numFmtId="0" fontId="13" fillId="8" borderId="11" xfId="0" applyFont="1" applyFill="1" applyBorder="1" applyAlignment="1">
      <alignment vertical="center"/>
    </xf>
    <xf numFmtId="0" fontId="10" fillId="9" borderId="10" xfId="0" applyFont="1" applyFill="1" applyBorder="1" applyAlignment="1">
      <alignment horizontal="left" vertical="top" wrapText="1"/>
    </xf>
    <xf numFmtId="0" fontId="15" fillId="3" borderId="1" xfId="0" applyFont="1" applyFill="1" applyBorder="1" applyAlignment="1">
      <alignment wrapText="1"/>
    </xf>
    <xf numFmtId="0" fontId="16" fillId="3" borderId="0" xfId="0" applyFont="1" applyFill="1"/>
    <xf numFmtId="0" fontId="17" fillId="8" borderId="1" xfId="0" applyFont="1" applyFill="1" applyBorder="1" applyAlignment="1">
      <alignment vertical="center"/>
    </xf>
    <xf numFmtId="0" fontId="0" fillId="3" borderId="1" xfId="0" applyFill="1" applyBorder="1" applyAlignment="1">
      <alignment vertical="center"/>
    </xf>
    <xf numFmtId="0" fontId="0" fillId="3" borderId="1" xfId="0" applyFill="1" applyBorder="1" applyAlignment="1">
      <alignment wrapText="1"/>
    </xf>
    <xf numFmtId="0" fontId="0" fillId="3" borderId="7" xfId="0" applyFill="1" applyBorder="1" applyAlignment="1">
      <alignment horizontal="left" vertical="center" wrapText="1"/>
    </xf>
    <xf numFmtId="0" fontId="10" fillId="9" borderId="12" xfId="0" applyFont="1" applyFill="1" applyBorder="1" applyAlignment="1">
      <alignment horizontal="left" vertical="top" wrapText="1"/>
    </xf>
    <xf numFmtId="0" fontId="18" fillId="9" borderId="11" xfId="0" applyFont="1" applyFill="1" applyBorder="1" applyAlignment="1">
      <alignment horizontal="left" vertical="top" wrapText="1"/>
    </xf>
    <xf numFmtId="0" fontId="10" fillId="10" borderId="11" xfId="0" applyFont="1" applyFill="1" applyBorder="1" applyAlignment="1">
      <alignment horizontal="left" vertical="top" wrapText="1"/>
    </xf>
    <xf numFmtId="0" fontId="19" fillId="3" borderId="1" xfId="0" applyFont="1" applyFill="1" applyBorder="1" applyAlignment="1">
      <alignment wrapText="1"/>
    </xf>
    <xf numFmtId="0" fontId="20" fillId="3" borderId="1" xfId="0" applyFont="1" applyFill="1" applyBorder="1" applyAlignment="1">
      <alignment horizontal="center" vertical="center" wrapText="1"/>
    </xf>
    <xf numFmtId="0" fontId="21" fillId="9" borderId="11" xfId="0" applyFont="1" applyFill="1" applyBorder="1" applyAlignment="1">
      <alignment horizontal="left" vertical="top" wrapText="1"/>
    </xf>
    <xf numFmtId="0" fontId="10" fillId="9" borderId="11" xfId="0" applyFont="1" applyFill="1" applyBorder="1" applyAlignment="1">
      <alignment vertical="top" wrapText="1"/>
    </xf>
    <xf numFmtId="0" fontId="4" fillId="5" borderId="5" xfId="0" applyFont="1" applyFill="1" applyBorder="1" applyAlignment="1">
      <alignment horizontal="center"/>
    </xf>
    <xf numFmtId="0" fontId="11" fillId="3" borderId="5" xfId="2" applyFill="1" applyBorder="1" applyAlignment="1">
      <alignment vertical="center"/>
    </xf>
    <xf numFmtId="0" fontId="22" fillId="3" borderId="1" xfId="0" applyFont="1" applyFill="1" applyBorder="1" applyAlignment="1">
      <alignment wrapText="1"/>
    </xf>
    <xf numFmtId="0" fontId="22" fillId="3" borderId="1" xfId="0" applyFont="1" applyFill="1" applyBorder="1" applyAlignment="1">
      <alignment vertical="center" wrapText="1"/>
    </xf>
    <xf numFmtId="0" fontId="11" fillId="3" borderId="1" xfId="2" applyFill="1" applyBorder="1" applyAlignment="1">
      <alignment vertical="center" wrapText="1"/>
    </xf>
    <xf numFmtId="0" fontId="11" fillId="3" borderId="1" xfId="2" applyFill="1" applyBorder="1" applyAlignment="1">
      <alignment vertical="center"/>
    </xf>
    <xf numFmtId="0" fontId="22" fillId="3" borderId="1" xfId="0" applyFont="1" applyFill="1" applyBorder="1" applyAlignment="1">
      <alignment vertical="center"/>
    </xf>
    <xf numFmtId="0" fontId="0" fillId="0" borderId="0" xfId="0" applyAlignment="1">
      <alignment vertical="center"/>
    </xf>
    <xf numFmtId="0" fontId="4" fillId="0" borderId="0" xfId="0" applyFont="1" applyAlignment="1">
      <alignment vertical="center"/>
    </xf>
    <xf numFmtId="0" fontId="4" fillId="5" borderId="1" xfId="0" applyFont="1" applyFill="1" applyBorder="1" applyAlignment="1">
      <alignment horizontal="center" vertical="center"/>
    </xf>
    <xf numFmtId="0" fontId="4" fillId="5" borderId="5" xfId="0" applyFont="1" applyFill="1" applyBorder="1" applyAlignment="1">
      <alignment horizontal="center" vertical="center"/>
    </xf>
    <xf numFmtId="0" fontId="0" fillId="3" borderId="1" xfId="0" applyFill="1" applyBorder="1"/>
    <xf numFmtId="0" fontId="10" fillId="8" borderId="10" xfId="0" applyFont="1" applyFill="1" applyBorder="1"/>
    <xf numFmtId="0" fontId="10" fillId="8" borderId="13" xfId="0" applyFont="1" applyFill="1" applyBorder="1" applyAlignment="1">
      <alignment horizontal="center"/>
    </xf>
    <xf numFmtId="0" fontId="18" fillId="8" borderId="1" xfId="0" applyFont="1" applyFill="1" applyBorder="1" applyAlignment="1">
      <alignment vertical="center"/>
    </xf>
    <xf numFmtId="0" fontId="18" fillId="8" borderId="1" xfId="0" applyFont="1" applyFill="1" applyBorder="1" applyAlignment="1">
      <alignment horizontal="center" vertical="center" wrapText="1"/>
    </xf>
    <xf numFmtId="0" fontId="18" fillId="8" borderId="11" xfId="0" applyFont="1" applyFill="1" applyBorder="1" applyAlignment="1">
      <alignment horizontal="center" vertical="center"/>
    </xf>
    <xf numFmtId="0" fontId="10" fillId="8" borderId="14" xfId="0" applyFont="1" applyFill="1" applyBorder="1"/>
    <xf numFmtId="0" fontId="10" fillId="8" borderId="11" xfId="0" applyFont="1" applyFill="1" applyBorder="1"/>
    <xf numFmtId="0" fontId="10" fillId="8" borderId="15" xfId="0" applyFont="1" applyFill="1" applyBorder="1" applyAlignment="1">
      <alignment horizontal="center"/>
    </xf>
    <xf numFmtId="4" fontId="0" fillId="7" borderId="1" xfId="0" applyNumberFormat="1" applyFill="1" applyBorder="1" applyAlignment="1">
      <alignment horizontal="right"/>
    </xf>
    <xf numFmtId="0" fontId="0" fillId="0" borderId="0" xfId="0" applyProtection="1">
      <protection locked="0"/>
    </xf>
    <xf numFmtId="0" fontId="4" fillId="0" borderId="0" xfId="0" applyFont="1" applyProtection="1">
      <protection locked="0"/>
    </xf>
    <xf numFmtId="0" fontId="4" fillId="4" borderId="1" xfId="0" applyFont="1" applyFill="1" applyBorder="1" applyAlignment="1" applyProtection="1">
      <alignment horizontal="center"/>
      <protection locked="0"/>
    </xf>
    <xf numFmtId="0" fontId="4" fillId="5" borderId="1" xfId="0" applyFont="1" applyFill="1" applyBorder="1" applyAlignment="1" applyProtection="1">
      <alignment horizontal="center"/>
      <protection locked="0"/>
    </xf>
    <xf numFmtId="4" fontId="0" fillId="3" borderId="1" xfId="0" applyNumberFormat="1" applyFill="1" applyBorder="1" applyAlignment="1" applyProtection="1">
      <alignment horizontal="right"/>
      <protection locked="0"/>
    </xf>
    <xf numFmtId="0" fontId="5" fillId="2" borderId="1" xfId="2" applyFont="1" applyFill="1" applyBorder="1" applyProtection="1">
      <protection locked="0"/>
    </xf>
    <xf numFmtId="0" fontId="5" fillId="2" borderId="1" xfId="2" applyFont="1" applyFill="1" applyBorder="1" applyProtection="1"/>
    <xf numFmtId="4" fontId="0" fillId="7" borderId="1" xfId="0" applyNumberFormat="1" applyFill="1" applyBorder="1"/>
    <xf numFmtId="3" fontId="0" fillId="0" borderId="0" xfId="0" applyNumberFormat="1"/>
    <xf numFmtId="0" fontId="0" fillId="0" borderId="8" xfId="0" applyBorder="1"/>
    <xf numFmtId="0" fontId="4" fillId="4" borderId="1" xfId="0" applyFont="1" applyFill="1" applyBorder="1" applyAlignment="1" applyProtection="1">
      <alignment horizontal="center" vertical="center"/>
      <protection locked="0"/>
    </xf>
    <xf numFmtId="0" fontId="0" fillId="0" borderId="1" xfId="0" applyBorder="1" applyAlignment="1" applyProtection="1">
      <alignment horizontal="left" vertical="center"/>
      <protection locked="0"/>
    </xf>
    <xf numFmtId="4" fontId="0" fillId="3" borderId="1" xfId="0" applyNumberFormat="1" applyFill="1" applyBorder="1" applyProtection="1">
      <protection locked="0"/>
    </xf>
    <xf numFmtId="4" fontId="0" fillId="7" borderId="1" xfId="0" applyNumberFormat="1" applyFill="1" applyBorder="1" applyProtection="1">
      <protection hidden="1"/>
    </xf>
    <xf numFmtId="0" fontId="4" fillId="0" borderId="6" xfId="0" applyFont="1" applyBorder="1" applyAlignment="1" applyProtection="1">
      <alignment horizontal="center"/>
      <protection locked="0"/>
    </xf>
    <xf numFmtId="0" fontId="4" fillId="0" borderId="8" xfId="0" applyFont="1" applyBorder="1" applyAlignment="1" applyProtection="1">
      <alignment horizontal="center"/>
      <protection locked="0"/>
    </xf>
    <xf numFmtId="0" fontId="5" fillId="0" borderId="1" xfId="2" applyFont="1" applyFill="1" applyBorder="1"/>
    <xf numFmtId="0" fontId="18" fillId="8" borderId="13" xfId="0" applyFont="1" applyFill="1" applyBorder="1"/>
    <xf numFmtId="0" fontId="18" fillId="8" borderId="13" xfId="0" applyFont="1" applyFill="1" applyBorder="1" applyAlignment="1">
      <alignment horizontal="center"/>
    </xf>
    <xf numFmtId="0" fontId="0" fillId="3" borderId="1" xfId="0" applyFill="1" applyBorder="1" applyAlignment="1">
      <alignment horizontal="center"/>
    </xf>
    <xf numFmtId="0" fontId="0" fillId="3" borderId="1" xfId="0" applyFill="1" applyBorder="1" applyAlignment="1">
      <alignment horizontal="left"/>
    </xf>
    <xf numFmtId="15" fontId="0" fillId="3" borderId="1" xfId="0" applyNumberFormat="1" applyFill="1" applyBorder="1" applyAlignment="1">
      <alignment horizontal="left" vertical="center"/>
    </xf>
    <xf numFmtId="0" fontId="0" fillId="3" borderId="1" xfId="0" applyFill="1" applyBorder="1" applyAlignment="1">
      <alignment horizontal="left" wrapText="1"/>
    </xf>
    <xf numFmtId="0" fontId="5" fillId="0" borderId="0" xfId="2" applyFont="1" applyFill="1" applyBorder="1"/>
    <xf numFmtId="0" fontId="16" fillId="3" borderId="1" xfId="0" applyFont="1" applyFill="1" applyBorder="1"/>
    <xf numFmtId="0" fontId="24" fillId="3" borderId="0" xfId="0" applyFont="1" applyFill="1"/>
    <xf numFmtId="0" fontId="25" fillId="3" borderId="1" xfId="0" applyFont="1" applyFill="1" applyBorder="1"/>
    <xf numFmtId="0" fontId="16" fillId="3" borderId="1" xfId="0" applyFont="1" applyFill="1" applyBorder="1" applyAlignment="1">
      <alignment horizontal="center"/>
    </xf>
    <xf numFmtId="0" fontId="0" fillId="3" borderId="0" xfId="0" applyFill="1"/>
    <xf numFmtId="15" fontId="22" fillId="3" borderId="1" xfId="0" applyNumberFormat="1" applyFont="1" applyFill="1" applyBorder="1" applyAlignment="1">
      <alignment horizontal="left" vertical="center"/>
    </xf>
    <xf numFmtId="0" fontId="5" fillId="0" borderId="1" xfId="2" applyFont="1" applyFill="1" applyBorder="1" applyProtection="1">
      <protection locked="0"/>
    </xf>
    <xf numFmtId="0" fontId="0" fillId="3" borderId="1" xfId="0" applyFill="1" applyBorder="1" applyProtection="1">
      <protection locked="0"/>
    </xf>
    <xf numFmtId="0" fontId="0" fillId="3" borderId="1" xfId="0" applyFill="1" applyBorder="1" applyAlignment="1" applyProtection="1">
      <alignment horizontal="center"/>
      <protection locked="0"/>
    </xf>
    <xf numFmtId="2" fontId="0" fillId="7" borderId="1" xfId="0" applyNumberFormat="1" applyFill="1" applyBorder="1" applyAlignment="1" applyProtection="1">
      <alignment horizontal="center"/>
      <protection hidden="1"/>
    </xf>
    <xf numFmtId="14" fontId="0" fillId="3" borderId="5" xfId="0" applyNumberFormat="1" applyFill="1" applyBorder="1" applyAlignment="1">
      <alignment horizontal="center" vertical="center"/>
    </xf>
    <xf numFmtId="14" fontId="0" fillId="3" borderId="1" xfId="0" applyNumberFormat="1" applyFill="1" applyBorder="1" applyAlignment="1">
      <alignment horizontal="center" vertical="center"/>
    </xf>
    <xf numFmtId="49" fontId="0" fillId="8" borderId="1" xfId="0" applyNumberFormat="1" applyFill="1" applyBorder="1" applyAlignment="1">
      <alignment horizontal="left"/>
    </xf>
    <xf numFmtId="14" fontId="0" fillId="8" borderId="1" xfId="0" applyNumberFormat="1" applyFill="1" applyBorder="1" applyAlignment="1">
      <alignment horizontal="left"/>
    </xf>
    <xf numFmtId="14" fontId="10" fillId="8" borderId="11" xfId="0" applyNumberFormat="1" applyFont="1" applyFill="1" applyBorder="1" applyAlignment="1">
      <alignment horizontal="left" vertical="center"/>
    </xf>
    <xf numFmtId="14" fontId="18" fillId="8" borderId="11" xfId="0" applyNumberFormat="1" applyFont="1" applyFill="1" applyBorder="1" applyAlignment="1">
      <alignment vertical="center"/>
    </xf>
    <xf numFmtId="14" fontId="0" fillId="8" borderId="1" xfId="0" applyNumberFormat="1" applyFill="1" applyBorder="1" applyAlignment="1">
      <alignment horizontal="center" vertical="center"/>
    </xf>
    <xf numFmtId="49" fontId="0" fillId="8" borderId="1" xfId="0" applyNumberFormat="1" applyFill="1" applyBorder="1" applyAlignment="1">
      <alignment horizontal="center" vertical="center"/>
    </xf>
    <xf numFmtId="166"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8" fontId="0" fillId="8" borderId="1" xfId="0" applyNumberFormat="1" applyFill="1" applyBorder="1" applyAlignment="1">
      <alignment horizontal="center" vertical="center"/>
    </xf>
    <xf numFmtId="0" fontId="4" fillId="4" borderId="17" xfId="0" applyFont="1" applyFill="1" applyBorder="1" applyAlignment="1">
      <alignment horizontal="center" vertical="center" wrapText="1"/>
    </xf>
    <xf numFmtId="0" fontId="10" fillId="8" borderId="11" xfId="0" applyFont="1" applyFill="1" applyBorder="1" applyAlignment="1">
      <alignment wrapText="1"/>
    </xf>
    <xf numFmtId="0" fontId="10" fillId="8" borderId="11" xfId="0" applyFont="1" applyFill="1" applyBorder="1" applyAlignment="1">
      <alignment horizontal="left" wrapText="1"/>
    </xf>
    <xf numFmtId="0" fontId="18" fillId="8" borderId="11" xfId="0" applyFont="1" applyFill="1" applyBorder="1" applyAlignment="1">
      <alignment wrapText="1"/>
    </xf>
    <xf numFmtId="0" fontId="18" fillId="8" borderId="11" xfId="0" applyFont="1" applyFill="1" applyBorder="1" applyAlignment="1">
      <alignment horizontal="left" vertical="center" wrapText="1"/>
    </xf>
    <xf numFmtId="0" fontId="0" fillId="8" borderId="1" xfId="0" applyFill="1" applyBorder="1" applyAlignment="1">
      <alignment horizontal="left" vertical="center" wrapText="1"/>
    </xf>
    <xf numFmtId="0" fontId="0" fillId="3" borderId="8" xfId="0" applyFill="1" applyBorder="1" applyAlignment="1">
      <alignment wrapText="1"/>
    </xf>
    <xf numFmtId="0" fontId="0" fillId="3" borderId="8" xfId="0" applyFill="1" applyBorder="1" applyAlignment="1">
      <alignment horizontal="left" vertical="center" wrapText="1"/>
    </xf>
    <xf numFmtId="0" fontId="0" fillId="3" borderId="8" xfId="0" applyFill="1" applyBorder="1" applyAlignment="1">
      <alignment horizontal="left" wrapText="1"/>
    </xf>
    <xf numFmtId="0" fontId="4" fillId="5" borderId="1" xfId="0" applyFont="1" applyFill="1" applyBorder="1" applyAlignment="1">
      <alignment vertical="center"/>
    </xf>
    <xf numFmtId="0" fontId="27" fillId="0" borderId="0" xfId="0" applyFont="1"/>
    <xf numFmtId="0" fontId="11" fillId="3" borderId="1" xfId="2" applyFill="1" applyBorder="1" applyAlignment="1">
      <alignment horizontal="left" vertical="center" wrapText="1"/>
    </xf>
    <xf numFmtId="0" fontId="11" fillId="3" borderId="1" xfId="2" applyFill="1" applyBorder="1" applyAlignment="1">
      <alignment wrapText="1"/>
    </xf>
    <xf numFmtId="0" fontId="4" fillId="5" borderId="0" xfId="0" applyFont="1" applyFill="1" applyAlignment="1">
      <alignment horizontal="center"/>
    </xf>
    <xf numFmtId="0" fontId="4" fillId="3" borderId="1" xfId="0" applyFont="1" applyFill="1" applyBorder="1" applyAlignment="1">
      <alignment horizontal="center"/>
    </xf>
    <xf numFmtId="0" fontId="33" fillId="12" borderId="23" xfId="4" applyFont="1" applyFill="1" applyBorder="1" applyAlignment="1" applyProtection="1">
      <alignment horizontal="center" vertical="center"/>
    </xf>
    <xf numFmtId="0" fontId="33" fillId="12" borderId="24" xfId="4" applyFont="1" applyFill="1" applyBorder="1" applyAlignment="1" applyProtection="1">
      <alignment horizontal="left" vertical="center"/>
    </xf>
    <xf numFmtId="0" fontId="34" fillId="13" borderId="27" xfId="3" applyFont="1" applyBorder="1" applyAlignment="1" applyProtection="1">
      <alignment horizontal="center"/>
    </xf>
    <xf numFmtId="0" fontId="34" fillId="13" borderId="1" xfId="3" applyFont="1" applyBorder="1" applyProtection="1"/>
    <xf numFmtId="0" fontId="35" fillId="13" borderId="28" xfId="2" applyFont="1" applyFill="1" applyBorder="1" applyAlignment="1" applyProtection="1">
      <alignment horizontal="left"/>
    </xf>
    <xf numFmtId="0" fontId="35" fillId="13" borderId="28" xfId="2" applyFont="1" applyFill="1" applyBorder="1" applyAlignment="1" applyProtection="1">
      <alignment horizontal="left" vertical="center"/>
    </xf>
    <xf numFmtId="0" fontId="34" fillId="13" borderId="1" xfId="3" applyFont="1" applyBorder="1" applyAlignment="1" applyProtection="1">
      <alignment wrapText="1"/>
    </xf>
    <xf numFmtId="0" fontId="34" fillId="13" borderId="29" xfId="3" applyFont="1" applyBorder="1" applyAlignment="1" applyProtection="1">
      <alignment horizontal="center"/>
    </xf>
    <xf numFmtId="0" fontId="34" fillId="13" borderId="30" xfId="3" applyFont="1" applyBorder="1" applyProtection="1"/>
    <xf numFmtId="0" fontId="35" fillId="13" borderId="32" xfId="2" applyFont="1" applyFill="1" applyBorder="1" applyAlignment="1" applyProtection="1">
      <alignment horizontal="left" vertical="center"/>
    </xf>
    <xf numFmtId="0" fontId="34" fillId="0" borderId="0" xfId="0" applyFont="1"/>
    <xf numFmtId="0" fontId="34" fillId="17" borderId="0" xfId="0" applyFont="1" applyFill="1"/>
    <xf numFmtId="0" fontId="38" fillId="17" borderId="0" xfId="0" applyFont="1" applyFill="1"/>
    <xf numFmtId="0" fontId="39" fillId="17" borderId="0" xfId="0" applyFont="1" applyFill="1" applyAlignment="1">
      <alignment horizontal="center" vertical="center"/>
    </xf>
    <xf numFmtId="0" fontId="39" fillId="17" borderId="0" xfId="0" applyFont="1" applyFill="1" applyAlignment="1">
      <alignment horizontal="center"/>
    </xf>
    <xf numFmtId="0" fontId="39" fillId="17" borderId="0" xfId="0" applyFont="1" applyFill="1"/>
    <xf numFmtId="0" fontId="40" fillId="17" borderId="0" xfId="0" applyFont="1" applyFill="1"/>
    <xf numFmtId="0" fontId="34" fillId="17" borderId="33" xfId="0" applyFont="1" applyFill="1" applyBorder="1"/>
    <xf numFmtId="0" fontId="34" fillId="17" borderId="0" xfId="0" quotePrefix="1" applyFont="1" applyFill="1"/>
    <xf numFmtId="0" fontId="0" fillId="3" borderId="5" xfId="0" quotePrefix="1" applyFill="1" applyBorder="1" applyAlignment="1">
      <alignment horizontal="center" vertical="center"/>
    </xf>
    <xf numFmtId="0" fontId="0" fillId="3" borderId="5" xfId="0" quotePrefix="1" applyFill="1" applyBorder="1" applyAlignment="1">
      <alignment horizontal="center" vertical="center" wrapText="1"/>
    </xf>
    <xf numFmtId="0" fontId="10" fillId="8" borderId="11" xfId="0" quotePrefix="1" applyFont="1" applyFill="1" applyBorder="1" applyAlignment="1">
      <alignment horizontal="center" vertical="center"/>
    </xf>
    <xf numFmtId="0" fontId="0" fillId="3" borderId="1" xfId="0" quotePrefix="1" applyFill="1" applyBorder="1" applyAlignment="1">
      <alignment horizontal="center" vertical="center" wrapText="1"/>
    </xf>
    <xf numFmtId="0" fontId="0" fillId="3" borderId="1" xfId="0" quotePrefix="1" applyFill="1" applyBorder="1" applyAlignment="1">
      <alignment horizontal="center" vertical="center"/>
    </xf>
    <xf numFmtId="0" fontId="18" fillId="8" borderId="11" xfId="0" quotePrefix="1" applyFont="1" applyFill="1" applyBorder="1" applyAlignment="1">
      <alignment horizontal="center" vertical="center"/>
    </xf>
    <xf numFmtId="0" fontId="0" fillId="3" borderId="1" xfId="0" quotePrefix="1" applyFill="1" applyBorder="1" applyAlignment="1">
      <alignment horizontal="center"/>
    </xf>
    <xf numFmtId="0" fontId="26" fillId="3" borderId="0" xfId="0" quotePrefix="1" applyFont="1" applyFill="1" applyAlignment="1">
      <alignment horizontal="center"/>
    </xf>
    <xf numFmtId="0" fontId="16" fillId="3" borderId="1" xfId="0" quotePrefix="1" applyFont="1" applyFill="1" applyBorder="1" applyAlignment="1">
      <alignment horizontal="center"/>
    </xf>
    <xf numFmtId="0" fontId="0" fillId="3" borderId="0" xfId="0" quotePrefix="1" applyFill="1" applyAlignment="1">
      <alignment horizontal="center" vertical="center"/>
    </xf>
    <xf numFmtId="0" fontId="46" fillId="20" borderId="1" xfId="0" applyFont="1" applyFill="1" applyBorder="1" applyAlignment="1">
      <alignment horizontal="center" vertical="center"/>
    </xf>
    <xf numFmtId="0" fontId="46" fillId="21" borderId="1" xfId="0" applyFont="1" applyFill="1" applyBorder="1" applyAlignment="1">
      <alignment horizontal="center" vertical="center"/>
    </xf>
    <xf numFmtId="0" fontId="46" fillId="21" borderId="1" xfId="0" applyFont="1" applyFill="1" applyBorder="1" applyAlignment="1">
      <alignment horizontal="center"/>
    </xf>
    <xf numFmtId="0" fontId="47" fillId="8" borderId="11" xfId="0" applyFont="1" applyFill="1" applyBorder="1"/>
    <xf numFmtId="171" fontId="47" fillId="8" borderId="11" xfId="0" applyNumberFormat="1" applyFont="1" applyFill="1" applyBorder="1" applyAlignment="1">
      <alignment horizontal="left"/>
    </xf>
    <xf numFmtId="0" fontId="3" fillId="3" borderId="1" xfId="0" applyFont="1" applyFill="1" applyBorder="1" applyAlignment="1">
      <alignment horizontal="center"/>
    </xf>
    <xf numFmtId="0" fontId="3" fillId="3" borderId="1" xfId="0" applyFont="1" applyFill="1" applyBorder="1" applyAlignment="1">
      <alignment horizontal="center" vertical="center"/>
    </xf>
    <xf numFmtId="172" fontId="47" fillId="8" borderId="11" xfId="0" applyNumberFormat="1" applyFont="1" applyFill="1" applyBorder="1" applyAlignment="1">
      <alignment horizontal="left"/>
    </xf>
    <xf numFmtId="173" fontId="47" fillId="8" borderId="11" xfId="0" applyNumberFormat="1" applyFont="1" applyFill="1" applyBorder="1" applyAlignment="1">
      <alignment horizontal="left"/>
    </xf>
    <xf numFmtId="0" fontId="0" fillId="0" borderId="5" xfId="0" applyBorder="1" applyAlignment="1">
      <alignment horizontal="center"/>
    </xf>
    <xf numFmtId="0" fontId="0" fillId="3" borderId="5" xfId="0" applyFill="1" applyBorder="1"/>
    <xf numFmtId="0" fontId="47" fillId="8" borderId="16" xfId="0" applyFont="1" applyFill="1" applyBorder="1"/>
    <xf numFmtId="171" fontId="47" fillId="8" borderId="16" xfId="0" applyNumberFormat="1" applyFont="1" applyFill="1" applyBorder="1" applyAlignment="1">
      <alignment horizontal="left"/>
    </xf>
    <xf numFmtId="0" fontId="3" fillId="3" borderId="5" xfId="0" applyFont="1" applyFill="1" applyBorder="1" applyAlignment="1">
      <alignment horizontal="center"/>
    </xf>
    <xf numFmtId="0" fontId="3" fillId="3" borderId="5" xfId="0" applyFont="1" applyFill="1" applyBorder="1" applyAlignment="1">
      <alignment horizontal="center" vertical="center"/>
    </xf>
    <xf numFmtId="0" fontId="47" fillId="8" borderId="1" xfId="0" applyFont="1" applyFill="1" applyBorder="1"/>
    <xf numFmtId="171" fontId="47" fillId="8" borderId="1" xfId="0" applyNumberFormat="1" applyFont="1" applyFill="1" applyBorder="1" applyAlignment="1">
      <alignment horizontal="left"/>
    </xf>
    <xf numFmtId="165" fontId="0" fillId="3" borderId="1" xfId="0" applyNumberFormat="1" applyFill="1" applyBorder="1" applyAlignment="1">
      <alignment horizontal="center" vertical="center" wrapText="1"/>
    </xf>
    <xf numFmtId="0" fontId="11" fillId="3" borderId="1" xfId="2" applyFill="1" applyBorder="1" applyAlignment="1">
      <alignment horizontal="center" vertical="center" wrapText="1"/>
    </xf>
    <xf numFmtId="0" fontId="47" fillId="8" borderId="15" xfId="0" applyFont="1" applyFill="1" applyBorder="1" applyAlignment="1">
      <alignment horizontal="left" vertical="center" wrapText="1"/>
    </xf>
    <xf numFmtId="0" fontId="47" fillId="8" borderId="15" xfId="0" applyFont="1" applyFill="1" applyBorder="1" applyAlignment="1">
      <alignment horizontal="left" vertical="top" wrapText="1"/>
    </xf>
    <xf numFmtId="15" fontId="47" fillId="8" borderId="15" xfId="0" applyNumberFormat="1" applyFont="1" applyFill="1" applyBorder="1" applyAlignment="1">
      <alignment horizontal="left" vertical="top" wrapText="1"/>
    </xf>
    <xf numFmtId="0" fontId="47" fillId="8" borderId="13" xfId="0" applyFont="1" applyFill="1" applyBorder="1" applyAlignment="1">
      <alignment horizontal="left" vertical="center" wrapText="1"/>
    </xf>
    <xf numFmtId="0" fontId="47" fillId="8" borderId="13" xfId="0" applyFont="1" applyFill="1" applyBorder="1" applyAlignment="1">
      <alignment horizontal="left" vertical="top" wrapText="1"/>
    </xf>
    <xf numFmtId="15" fontId="47" fillId="8" borderId="13" xfId="0" applyNumberFormat="1" applyFont="1" applyFill="1" applyBorder="1" applyAlignment="1">
      <alignment horizontal="left" vertical="top" wrapText="1"/>
    </xf>
    <xf numFmtId="0" fontId="50" fillId="8" borderId="15" xfId="0" applyFont="1" applyFill="1" applyBorder="1" applyAlignment="1">
      <alignment wrapText="1"/>
    </xf>
    <xf numFmtId="0" fontId="51" fillId="8" borderId="15" xfId="0" applyFont="1" applyFill="1" applyBorder="1" applyAlignment="1">
      <alignment wrapText="1"/>
    </xf>
    <xf numFmtId="0" fontId="50" fillId="8" borderId="13" xfId="0" applyFont="1" applyFill="1" applyBorder="1" applyAlignment="1">
      <alignment wrapText="1"/>
    </xf>
    <xf numFmtId="0" fontId="50" fillId="8" borderId="13" xfId="0" applyFont="1" applyFill="1" applyBorder="1"/>
    <xf numFmtId="0" fontId="51" fillId="8" borderId="13" xfId="0" applyFont="1" applyFill="1" applyBorder="1" applyAlignment="1">
      <alignment wrapText="1"/>
    </xf>
    <xf numFmtId="0" fontId="51" fillId="8" borderId="13" xfId="0" applyFont="1" applyFill="1" applyBorder="1" applyAlignment="1">
      <alignment horizontal="center" wrapText="1"/>
    </xf>
    <xf numFmtId="0" fontId="50" fillId="8" borderId="18" xfId="0" applyFont="1" applyFill="1" applyBorder="1" applyAlignment="1">
      <alignment wrapText="1"/>
    </xf>
    <xf numFmtId="0" fontId="50" fillId="8" borderId="1" xfId="0" applyFont="1" applyFill="1" applyBorder="1" applyAlignment="1">
      <alignment horizontal="left" wrapText="1"/>
    </xf>
    <xf numFmtId="0" fontId="50" fillId="8" borderId="15" xfId="0" applyFont="1" applyFill="1" applyBorder="1" applyAlignment="1">
      <alignment vertical="center" wrapText="1"/>
    </xf>
    <xf numFmtId="0" fontId="50" fillId="8" borderId="15" xfId="0" applyFont="1" applyFill="1" applyBorder="1" applyAlignment="1">
      <alignment horizontal="center" vertical="center" wrapText="1"/>
    </xf>
    <xf numFmtId="0" fontId="50" fillId="8" borderId="15" xfId="0" applyFont="1" applyFill="1" applyBorder="1" applyAlignment="1">
      <alignment vertical="center"/>
    </xf>
    <xf numFmtId="0" fontId="50" fillId="8" borderId="13" xfId="0" applyFont="1" applyFill="1" applyBorder="1" applyAlignment="1">
      <alignment vertical="center" wrapText="1"/>
    </xf>
    <xf numFmtId="0" fontId="50" fillId="8" borderId="13" xfId="0" applyFont="1" applyFill="1" applyBorder="1" applyAlignment="1">
      <alignment horizontal="center" vertical="center" wrapText="1"/>
    </xf>
    <xf numFmtId="0" fontId="50" fillId="8" borderId="13" xfId="0" applyFont="1" applyFill="1" applyBorder="1" applyAlignment="1">
      <alignment vertical="center"/>
    </xf>
    <xf numFmtId="0" fontId="50" fillId="8" borderId="12" xfId="0" applyFont="1" applyFill="1" applyBorder="1" applyAlignment="1">
      <alignment vertical="center"/>
    </xf>
    <xf numFmtId="0" fontId="50" fillId="8" borderId="1" xfId="0" applyFont="1" applyFill="1" applyBorder="1" applyAlignment="1">
      <alignment vertical="center" wrapText="1"/>
    </xf>
    <xf numFmtId="15" fontId="50" fillId="8" borderId="13" xfId="0" applyNumberFormat="1" applyFont="1" applyFill="1" applyBorder="1" applyAlignment="1">
      <alignment horizontal="center" vertical="center" wrapText="1"/>
    </xf>
    <xf numFmtId="0" fontId="50" fillId="8" borderId="13" xfId="0" applyFont="1" applyFill="1" applyBorder="1" applyAlignment="1">
      <alignment horizontal="center" vertical="center"/>
    </xf>
    <xf numFmtId="0" fontId="50" fillId="8" borderId="1" xfId="0" applyFont="1" applyFill="1" applyBorder="1" applyAlignment="1">
      <alignment horizontal="left" vertical="center" wrapText="1"/>
    </xf>
    <xf numFmtId="0" fontId="3" fillId="0" borderId="0" xfId="0" applyFont="1"/>
    <xf numFmtId="0" fontId="53" fillId="0" borderId="0" xfId="0" applyFont="1"/>
    <xf numFmtId="0" fontId="50" fillId="8" borderId="1" xfId="0" applyFont="1" applyFill="1" applyBorder="1" applyAlignment="1">
      <alignment horizontal="center"/>
    </xf>
    <xf numFmtId="0" fontId="50" fillId="8" borderId="35" xfId="0" applyFont="1" applyFill="1" applyBorder="1" applyAlignment="1">
      <alignment horizontal="center" vertical="center"/>
    </xf>
    <xf numFmtId="0" fontId="50" fillId="8" borderId="1" xfId="0" applyFont="1" applyFill="1" applyBorder="1" applyAlignment="1">
      <alignment horizontal="left" vertical="center"/>
    </xf>
    <xf numFmtId="0" fontId="50" fillId="8" borderId="12" xfId="0" applyFont="1" applyFill="1" applyBorder="1" applyAlignment="1">
      <alignment horizontal="center"/>
    </xf>
    <xf numFmtId="0" fontId="50" fillId="8" borderId="36" xfId="0" applyFont="1" applyFill="1" applyBorder="1" applyAlignment="1">
      <alignment wrapText="1"/>
    </xf>
    <xf numFmtId="0" fontId="50" fillId="8" borderId="12" xfId="0" applyFont="1" applyFill="1" applyBorder="1" applyAlignment="1">
      <alignment wrapText="1"/>
    </xf>
    <xf numFmtId="0" fontId="51" fillId="8" borderId="1" xfId="0" applyFont="1" applyFill="1" applyBorder="1" applyAlignment="1">
      <alignment horizontal="center" wrapText="1"/>
    </xf>
    <xf numFmtId="0" fontId="52" fillId="8" borderId="1" xfId="0" applyFont="1" applyFill="1" applyBorder="1" applyAlignment="1">
      <alignment wrapText="1"/>
    </xf>
    <xf numFmtId="0" fontId="18" fillId="8" borderId="1" xfId="0" applyFont="1" applyFill="1" applyBorder="1" applyAlignment="1">
      <alignment horizontal="left" vertical="center" wrapText="1"/>
    </xf>
    <xf numFmtId="0" fontId="30" fillId="8" borderId="1" xfId="0" applyFont="1" applyFill="1" applyBorder="1" applyAlignment="1">
      <alignment horizontal="left" vertical="center" wrapText="1"/>
    </xf>
    <xf numFmtId="0" fontId="28" fillId="8" borderId="1" xfId="0" applyFont="1" applyFill="1" applyBorder="1" applyAlignment="1">
      <alignment horizontal="left" vertical="center" wrapText="1"/>
    </xf>
    <xf numFmtId="0" fontId="13" fillId="8" borderId="1" xfId="0" applyFont="1" applyFill="1" applyBorder="1" applyAlignment="1">
      <alignment horizontal="left" vertical="center" wrapText="1"/>
    </xf>
    <xf numFmtId="0" fontId="29" fillId="8" borderId="1" xfId="0" applyFont="1" applyFill="1" applyBorder="1" applyAlignment="1">
      <alignment horizontal="left" vertical="center" wrapText="1"/>
    </xf>
    <xf numFmtId="15" fontId="18" fillId="8" borderId="1" xfId="0" applyNumberFormat="1" applyFont="1" applyFill="1" applyBorder="1" applyAlignment="1">
      <alignment horizontal="left" vertical="center" wrapText="1"/>
    </xf>
    <xf numFmtId="0" fontId="50" fillId="8" borderId="11" xfId="0" applyFont="1" applyFill="1" applyBorder="1" applyAlignment="1">
      <alignment horizontal="left" vertical="center" wrapText="1"/>
    </xf>
    <xf numFmtId="0" fontId="58" fillId="3" borderId="1" xfId="0" applyFont="1" applyFill="1" applyBorder="1" applyAlignment="1">
      <alignment horizontal="left" vertical="center" wrapText="1"/>
    </xf>
    <xf numFmtId="0" fontId="57" fillId="8" borderId="13" xfId="0" applyFont="1" applyFill="1" applyBorder="1" applyAlignment="1">
      <alignment vertical="center" wrapText="1"/>
    </xf>
    <xf numFmtId="0" fontId="4" fillId="0" borderId="0" xfId="0" applyFont="1" applyAlignment="1" applyProtection="1">
      <alignment horizontal="center"/>
      <protection locked="0"/>
    </xf>
    <xf numFmtId="0" fontId="0" fillId="0" borderId="0" xfId="0" applyAlignment="1" applyProtection="1">
      <alignment horizontal="center"/>
      <protection locked="0"/>
    </xf>
    <xf numFmtId="0" fontId="0" fillId="3" borderId="1" xfId="2" applyFont="1" applyFill="1" applyBorder="1" applyAlignment="1">
      <alignment wrapText="1"/>
    </xf>
    <xf numFmtId="0" fontId="59" fillId="3" borderId="1" xfId="0" applyFont="1" applyFill="1" applyBorder="1" applyAlignment="1">
      <alignment vertical="center" wrapText="1"/>
    </xf>
    <xf numFmtId="0" fontId="60" fillId="3" borderId="1" xfId="0" applyFont="1" applyFill="1" applyBorder="1" applyAlignment="1">
      <alignment vertical="center" wrapText="1"/>
    </xf>
    <xf numFmtId="0" fontId="61" fillId="3" borderId="1" xfId="0" applyFont="1" applyFill="1" applyBorder="1" applyAlignment="1">
      <alignment vertical="center" wrapText="1"/>
    </xf>
    <xf numFmtId="0" fontId="56" fillId="8" borderId="13" xfId="0" applyFont="1" applyFill="1" applyBorder="1" applyAlignment="1">
      <alignment horizontal="left" vertical="center" wrapText="1"/>
    </xf>
    <xf numFmtId="0" fontId="3" fillId="3" borderId="1" xfId="0" applyFont="1" applyFill="1" applyBorder="1" applyAlignment="1">
      <alignment horizontal="left" vertical="center" wrapText="1"/>
    </xf>
    <xf numFmtId="0" fontId="0" fillId="18" borderId="0" xfId="0" applyFill="1"/>
    <xf numFmtId="0" fontId="58" fillId="3" borderId="1" xfId="0" applyFont="1" applyFill="1" applyBorder="1" applyAlignment="1">
      <alignment horizontal="left" vertical="center"/>
    </xf>
    <xf numFmtId="0" fontId="58" fillId="3" borderId="1" xfId="0" applyFont="1" applyFill="1" applyBorder="1" applyAlignment="1">
      <alignment horizontal="center" vertical="center"/>
    </xf>
    <xf numFmtId="0" fontId="58" fillId="3" borderId="1" xfId="0" applyFont="1" applyFill="1" applyBorder="1" applyAlignment="1">
      <alignment horizontal="center" vertical="center" wrapText="1"/>
    </xf>
    <xf numFmtId="0" fontId="62" fillId="3" borderId="1" xfId="2" applyFont="1" applyFill="1" applyBorder="1" applyAlignment="1">
      <alignment horizontal="left" vertical="center" wrapText="1"/>
    </xf>
    <xf numFmtId="0" fontId="56" fillId="3" borderId="15" xfId="0" applyFont="1" applyFill="1" applyBorder="1" applyAlignment="1">
      <alignment horizontal="left" vertical="top" wrapText="1"/>
    </xf>
    <xf numFmtId="0" fontId="0" fillId="0" borderId="1" xfId="0" quotePrefix="1" applyBorder="1" applyAlignment="1">
      <alignment horizontal="center" vertical="top"/>
    </xf>
    <xf numFmtId="0" fontId="63" fillId="3" borderId="0" xfId="5" applyFont="1" applyFill="1" applyAlignment="1">
      <alignment horizontal="left" vertical="top" wrapText="1"/>
    </xf>
    <xf numFmtId="0" fontId="0" fillId="3" borderId="1" xfId="0" applyFill="1" applyBorder="1" applyAlignment="1">
      <alignment horizontal="center" vertical="top"/>
    </xf>
    <xf numFmtId="0" fontId="2" fillId="3" borderId="1" xfId="5" applyFill="1" applyBorder="1" applyAlignment="1">
      <alignment horizontal="left" vertical="top" wrapText="1"/>
    </xf>
    <xf numFmtId="0" fontId="63" fillId="3" borderId="1" xfId="5" applyFont="1" applyFill="1" applyBorder="1" applyAlignment="1">
      <alignment vertical="top" wrapText="1"/>
    </xf>
    <xf numFmtId="0" fontId="58" fillId="3" borderId="1" xfId="0" applyFont="1" applyFill="1" applyBorder="1" applyAlignment="1">
      <alignment horizontal="center" vertical="top"/>
    </xf>
    <xf numFmtId="0" fontId="2" fillId="3" borderId="1" xfId="5" applyFill="1" applyBorder="1" applyAlignment="1">
      <alignment vertical="top" wrapText="1"/>
    </xf>
    <xf numFmtId="0" fontId="2" fillId="3" borderId="1" xfId="5" applyFill="1" applyBorder="1" applyAlignment="1">
      <alignment horizontal="center" vertical="top" wrapText="1"/>
    </xf>
    <xf numFmtId="0" fontId="2" fillId="3" borderId="1" xfId="5" applyFill="1" applyBorder="1" applyAlignment="1">
      <alignment horizontal="left" vertical="top"/>
    </xf>
    <xf numFmtId="0" fontId="2" fillId="3" borderId="1" xfId="5" applyFill="1" applyBorder="1" applyAlignment="1">
      <alignment horizontal="center" vertical="top"/>
    </xf>
    <xf numFmtId="0" fontId="50" fillId="8" borderId="1" xfId="0" applyFont="1" applyFill="1" applyBorder="1" applyAlignment="1">
      <alignment wrapText="1"/>
    </xf>
    <xf numFmtId="0" fontId="11" fillId="8" borderId="1" xfId="2" applyFill="1" applyBorder="1" applyAlignment="1">
      <alignment horizontal="center" wrapText="1"/>
    </xf>
    <xf numFmtId="0" fontId="11" fillId="8" borderId="1" xfId="2" applyFill="1" applyBorder="1" applyAlignment="1">
      <alignment horizontal="left" vertical="center" wrapText="1"/>
    </xf>
    <xf numFmtId="0" fontId="0" fillId="0" borderId="0" xfId="0" applyAlignment="1">
      <alignment wrapText="1"/>
    </xf>
    <xf numFmtId="0" fontId="4" fillId="5" borderId="1" xfId="0" applyFont="1" applyFill="1" applyBorder="1" applyAlignment="1">
      <alignment horizontal="center" vertical="center" wrapText="1"/>
    </xf>
    <xf numFmtId="0" fontId="2" fillId="3" borderId="1" xfId="5" applyFill="1" applyBorder="1" applyAlignment="1">
      <alignment horizontal="left" vertical="center"/>
    </xf>
    <xf numFmtId="0" fontId="2" fillId="3" borderId="1" xfId="5" applyFill="1" applyBorder="1" applyAlignment="1">
      <alignment horizontal="left" vertical="center" wrapText="1"/>
    </xf>
    <xf numFmtId="0" fontId="0" fillId="3" borderId="1" xfId="5" applyFont="1" applyFill="1" applyBorder="1" applyAlignment="1">
      <alignment horizontal="center" vertical="center"/>
    </xf>
    <xf numFmtId="0" fontId="2" fillId="3" borderId="1" xfId="5" applyFill="1" applyBorder="1" applyAlignment="1">
      <alignment horizontal="center" vertical="center"/>
    </xf>
    <xf numFmtId="0" fontId="2" fillId="3" borderId="1" xfId="5" applyFill="1" applyBorder="1" applyAlignment="1">
      <alignment horizontal="center" vertical="center" wrapText="1"/>
    </xf>
    <xf numFmtId="0" fontId="2" fillId="3" borderId="1" xfId="0" applyFont="1" applyFill="1" applyBorder="1" applyAlignment="1">
      <alignment horizontal="center"/>
    </xf>
    <xf numFmtId="0" fontId="2" fillId="3" borderId="1" xfId="0" applyFont="1" applyFill="1" applyBorder="1" applyAlignment="1">
      <alignment horizontal="left"/>
    </xf>
    <xf numFmtId="0" fontId="2" fillId="0" borderId="0" xfId="0" applyFont="1"/>
    <xf numFmtId="0" fontId="2" fillId="18" borderId="1" xfId="0" applyFont="1" applyFill="1" applyBorder="1" applyAlignment="1">
      <alignment horizontal="center"/>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center"/>
    </xf>
    <xf numFmtId="0" fontId="4" fillId="5" borderId="1" xfId="0" applyFont="1" applyFill="1" applyBorder="1" applyAlignment="1">
      <alignment horizontal="center" wrapText="1"/>
    </xf>
    <xf numFmtId="0" fontId="10" fillId="8" borderId="11" xfId="0" applyFont="1" applyFill="1" applyBorder="1" applyAlignment="1">
      <alignment vertical="center" wrapText="1"/>
    </xf>
    <xf numFmtId="0" fontId="2" fillId="3" borderId="1" xfId="0" applyFont="1" applyFill="1" applyBorder="1" applyAlignment="1">
      <alignment horizontal="center" vertical="center"/>
    </xf>
    <xf numFmtId="0" fontId="2" fillId="3" borderId="1" xfId="0" quotePrefix="1" applyFont="1" applyFill="1" applyBorder="1" applyAlignment="1">
      <alignment horizontal="center" vertical="center"/>
    </xf>
    <xf numFmtId="0" fontId="2" fillId="3" borderId="8" xfId="0" applyFont="1" applyFill="1" applyBorder="1" applyAlignment="1">
      <alignment wrapText="1"/>
    </xf>
    <xf numFmtId="0" fontId="2" fillId="3" borderId="1" xfId="0" applyFont="1" applyFill="1" applyBorder="1" applyAlignment="1">
      <alignment vertical="center" wrapText="1"/>
    </xf>
    <xf numFmtId="0" fontId="5" fillId="0" borderId="1" xfId="2" applyFont="1" applyFill="1" applyBorder="1" applyAlignment="1">
      <alignment wrapText="1"/>
    </xf>
    <xf numFmtId="0" fontId="60" fillId="3" borderId="1" xfId="0" applyFont="1" applyFill="1" applyBorder="1" applyAlignment="1">
      <alignment horizontal="left" vertical="center"/>
    </xf>
    <xf numFmtId="0" fontId="60" fillId="3" borderId="1" xfId="0" applyFont="1" applyFill="1" applyBorder="1" applyAlignment="1">
      <alignment horizontal="left" vertical="center" wrapText="1"/>
    </xf>
    <xf numFmtId="0" fontId="66" fillId="3" borderId="1" xfId="0" applyFont="1" applyFill="1" applyBorder="1" applyAlignment="1">
      <alignment horizontal="left" vertical="center" wrapText="1"/>
    </xf>
    <xf numFmtId="0" fontId="67" fillId="8" borderId="11" xfId="0" applyFont="1" applyFill="1" applyBorder="1" applyAlignment="1">
      <alignment horizontal="left" vertical="center"/>
    </xf>
    <xf numFmtId="0" fontId="67" fillId="8" borderId="15" xfId="0" applyFont="1" applyFill="1" applyBorder="1" applyAlignment="1">
      <alignment horizontal="left" vertical="center"/>
    </xf>
    <xf numFmtId="0" fontId="67" fillId="8" borderId="35" xfId="0" applyFont="1" applyFill="1" applyBorder="1" applyAlignment="1">
      <alignment horizontal="left" vertical="center"/>
    </xf>
    <xf numFmtId="0" fontId="67" fillId="8" borderId="37" xfId="0" applyFont="1" applyFill="1" applyBorder="1" applyAlignment="1">
      <alignment horizontal="left" vertical="center"/>
    </xf>
    <xf numFmtId="0" fontId="2" fillId="3" borderId="5" xfId="0" applyFont="1" applyFill="1" applyBorder="1" applyAlignment="1">
      <alignment horizontal="left" vertical="center" wrapText="1"/>
    </xf>
    <xf numFmtId="15" fontId="67" fillId="8" borderId="1" xfId="0" applyNumberFormat="1" applyFont="1" applyFill="1" applyBorder="1" applyAlignment="1">
      <alignment horizontal="left" vertical="center"/>
    </xf>
    <xf numFmtId="0" fontId="67" fillId="8" borderId="39" xfId="0" applyFont="1" applyFill="1" applyBorder="1" applyAlignment="1">
      <alignment horizontal="left" vertical="center"/>
    </xf>
    <xf numFmtId="0" fontId="67" fillId="8" borderId="1" xfId="0" applyFont="1" applyFill="1" applyBorder="1" applyAlignment="1">
      <alignment horizontal="left" vertical="center"/>
    </xf>
    <xf numFmtId="0" fontId="68" fillId="3" borderId="1" xfId="0" applyFont="1" applyFill="1" applyBorder="1" applyAlignment="1">
      <alignment horizontal="left" vertical="center" wrapText="1"/>
    </xf>
    <xf numFmtId="15" fontId="68" fillId="3" borderId="1" xfId="0" applyNumberFormat="1" applyFont="1" applyFill="1" applyBorder="1" applyAlignment="1">
      <alignment horizontal="left" vertical="center"/>
    </xf>
    <xf numFmtId="0" fontId="2" fillId="3" borderId="1" xfId="0" applyFont="1" applyFill="1" applyBorder="1" applyAlignment="1">
      <alignment wrapText="1"/>
    </xf>
    <xf numFmtId="0" fontId="16" fillId="3" borderId="1" xfId="0" applyFont="1" applyFill="1" applyBorder="1" applyAlignment="1">
      <alignment vertical="center"/>
    </xf>
    <xf numFmtId="0" fontId="24" fillId="3" borderId="0" xfId="0" applyFont="1" applyFill="1" applyAlignment="1">
      <alignment vertical="center"/>
    </xf>
    <xf numFmtId="0" fontId="25" fillId="3" borderId="1" xfId="0" applyFont="1" applyFill="1" applyBorder="1" applyAlignment="1">
      <alignment vertical="center"/>
    </xf>
    <xf numFmtId="0" fontId="0" fillId="3" borderId="0" xfId="0" applyFill="1" applyAlignment="1">
      <alignment vertical="center"/>
    </xf>
    <xf numFmtId="3" fontId="0" fillId="3" borderId="1" xfId="0" applyNumberFormat="1" applyFill="1" applyBorder="1" applyProtection="1">
      <protection locked="0"/>
    </xf>
    <xf numFmtId="0" fontId="2" fillId="3" borderId="1" xfId="0" applyFont="1" applyFill="1" applyBorder="1" applyAlignment="1" applyProtection="1">
      <alignment horizontal="left" vertical="center"/>
      <protection locked="0"/>
    </xf>
    <xf numFmtId="4" fontId="0" fillId="22" borderId="1" xfId="0" applyNumberFormat="1" applyFill="1" applyBorder="1" applyAlignment="1">
      <alignment horizontal="right" vertical="center"/>
    </xf>
    <xf numFmtId="0" fontId="2" fillId="3" borderId="1" xfId="2" applyFont="1" applyFill="1" applyBorder="1" applyAlignment="1">
      <alignment wrapText="1"/>
    </xf>
    <xf numFmtId="0" fontId="2" fillId="3" borderId="1" xfId="2" applyFont="1" applyFill="1" applyBorder="1" applyAlignment="1">
      <alignment horizontal="left" vertical="center" wrapText="1"/>
    </xf>
    <xf numFmtId="0" fontId="67" fillId="3" borderId="1" xfId="0" applyFont="1" applyFill="1" applyBorder="1" applyAlignment="1">
      <alignment horizontal="center" vertical="center" wrapText="1"/>
    </xf>
    <xf numFmtId="0" fontId="67" fillId="3" borderId="1" xfId="0" applyFont="1" applyFill="1" applyBorder="1" applyAlignment="1">
      <alignment vertical="center" wrapText="1"/>
    </xf>
    <xf numFmtId="0" fontId="67" fillId="3" borderId="1" xfId="0" applyFont="1" applyFill="1" applyBorder="1" applyAlignment="1">
      <alignment vertical="top" wrapText="1"/>
    </xf>
    <xf numFmtId="0" fontId="56" fillId="18" borderId="10" xfId="0" applyFont="1" applyFill="1" applyBorder="1" applyAlignment="1">
      <alignment horizontal="center" vertical="center" wrapText="1"/>
    </xf>
    <xf numFmtId="0" fontId="58" fillId="3" borderId="1" xfId="2" applyFont="1" applyFill="1" applyBorder="1" applyAlignment="1">
      <alignment vertical="center" wrapText="1"/>
    </xf>
    <xf numFmtId="0" fontId="58" fillId="3" borderId="1" xfId="2" applyFont="1" applyFill="1" applyBorder="1" applyAlignment="1">
      <alignment horizontal="center" vertical="center" wrapText="1"/>
    </xf>
    <xf numFmtId="0" fontId="55" fillId="27" borderId="1" xfId="0" applyFont="1" applyFill="1" applyBorder="1" applyAlignment="1" applyProtection="1">
      <alignment horizontal="center" vertical="center"/>
      <protection locked="0"/>
    </xf>
    <xf numFmtId="0" fontId="55" fillId="26" borderId="1" xfId="0" applyFont="1" applyFill="1" applyBorder="1" applyAlignment="1" applyProtection="1">
      <alignment horizontal="right" vertical="center"/>
      <protection locked="0"/>
    </xf>
    <xf numFmtId="0" fontId="55" fillId="27" borderId="1" xfId="0" applyFont="1" applyFill="1" applyBorder="1" applyAlignment="1" applyProtection="1">
      <alignment horizontal="right" vertical="center"/>
      <protection locked="0"/>
    </xf>
    <xf numFmtId="174" fontId="0" fillId="3" borderId="1" xfId="1" applyNumberFormat="1" applyFont="1" applyFill="1" applyBorder="1" applyAlignment="1">
      <alignment horizontal="right" vertical="center"/>
    </xf>
    <xf numFmtId="0" fontId="0" fillId="0" borderId="0" xfId="0" applyAlignment="1" applyProtection="1">
      <alignment horizontal="right" vertical="center"/>
      <protection locked="0"/>
    </xf>
    <xf numFmtId="175" fontId="0" fillId="3" borderId="1" xfId="0" applyNumberFormat="1" applyFill="1" applyBorder="1" applyAlignment="1">
      <alignment horizontal="right" vertical="center"/>
    </xf>
    <xf numFmtId="0" fontId="67" fillId="3" borderId="1" xfId="0" applyFont="1" applyFill="1" applyBorder="1" applyAlignment="1">
      <alignment horizontal="right" vertical="center" wrapText="1"/>
    </xf>
    <xf numFmtId="174" fontId="0" fillId="0" borderId="0" xfId="0" applyNumberFormat="1" applyAlignment="1" applyProtection="1">
      <alignment horizontal="right" vertical="center"/>
      <protection locked="0"/>
    </xf>
    <xf numFmtId="0" fontId="69" fillId="8" borderId="13" xfId="0" applyFont="1" applyFill="1" applyBorder="1" applyAlignment="1">
      <alignment wrapText="1"/>
    </xf>
    <xf numFmtId="0" fontId="50" fillId="8" borderId="10" xfId="0" applyFont="1" applyFill="1" applyBorder="1" applyAlignment="1">
      <alignment horizontal="center" vertical="center"/>
    </xf>
    <xf numFmtId="0" fontId="50" fillId="8" borderId="10" xfId="0" applyFont="1" applyFill="1" applyBorder="1" applyAlignment="1">
      <alignment horizontal="left"/>
    </xf>
    <xf numFmtId="164" fontId="50" fillId="8" borderId="10" xfId="1" applyFont="1" applyFill="1" applyBorder="1" applyAlignment="1">
      <alignment horizontal="center" vertical="center"/>
    </xf>
    <xf numFmtId="164" fontId="50" fillId="8" borderId="13" xfId="1" applyFont="1" applyFill="1" applyBorder="1" applyAlignment="1">
      <alignment horizontal="center" vertical="center"/>
    </xf>
    <xf numFmtId="0" fontId="69" fillId="23" borderId="13" xfId="0" applyFont="1" applyFill="1" applyBorder="1" applyAlignment="1">
      <alignment wrapText="1"/>
    </xf>
    <xf numFmtId="0" fontId="50" fillId="8" borderId="11" xfId="0" applyFont="1" applyFill="1" applyBorder="1" applyAlignment="1">
      <alignment horizontal="left" wrapText="1"/>
    </xf>
    <xf numFmtId="0" fontId="51" fillId="8" borderId="13" xfId="0" applyFont="1" applyFill="1" applyBorder="1" applyAlignment="1">
      <alignment horizontal="center" vertical="center"/>
    </xf>
    <xf numFmtId="0" fontId="51" fillId="8" borderId="10" xfId="0" applyFont="1" applyFill="1" applyBorder="1" applyAlignment="1">
      <alignment horizontal="center" vertical="center"/>
    </xf>
    <xf numFmtId="0" fontId="70" fillId="28" borderId="13" xfId="0" applyFont="1" applyFill="1" applyBorder="1" applyAlignment="1">
      <alignment wrapText="1"/>
    </xf>
    <xf numFmtId="0" fontId="69" fillId="29" borderId="13" xfId="0" applyFont="1" applyFill="1" applyBorder="1" applyAlignment="1">
      <alignment wrapText="1"/>
    </xf>
    <xf numFmtId="0" fontId="50" fillId="8" borderId="38" xfId="0" applyFont="1" applyFill="1" applyBorder="1" applyAlignment="1">
      <alignment horizontal="left"/>
    </xf>
    <xf numFmtId="174" fontId="0" fillId="3" borderId="1" xfId="0" applyNumberFormat="1" applyFill="1" applyBorder="1" applyAlignment="1" applyProtection="1">
      <alignment horizontal="right" vertical="center"/>
      <protection locked="0"/>
    </xf>
    <xf numFmtId="0" fontId="0" fillId="3" borderId="1" xfId="0" applyFill="1" applyBorder="1" applyAlignment="1" applyProtection="1">
      <alignment horizontal="right" vertical="center"/>
      <protection locked="0"/>
    </xf>
    <xf numFmtId="176" fontId="50" fillId="8" borderId="13" xfId="1" applyNumberFormat="1" applyFont="1" applyFill="1" applyBorder="1" applyAlignment="1">
      <alignment horizontal="center" vertical="center"/>
    </xf>
    <xf numFmtId="176" fontId="50" fillId="8" borderId="10" xfId="1" applyNumberFormat="1" applyFont="1" applyFill="1" applyBorder="1" applyAlignment="1">
      <alignment horizontal="center" vertical="center"/>
    </xf>
    <xf numFmtId="0" fontId="56" fillId="8" borderId="10" xfId="0" applyFont="1" applyFill="1" applyBorder="1" applyAlignment="1">
      <alignment horizontal="center" vertical="center"/>
    </xf>
    <xf numFmtId="0" fontId="57" fillId="8" borderId="13" xfId="0" applyFont="1" applyFill="1" applyBorder="1" applyAlignment="1">
      <alignment wrapText="1"/>
    </xf>
    <xf numFmtId="0" fontId="57" fillId="8" borderId="13" xfId="0" applyFont="1" applyFill="1" applyBorder="1" applyAlignment="1">
      <alignment vertical="center"/>
    </xf>
    <xf numFmtId="0" fontId="56" fillId="8" borderId="10" xfId="0" applyFont="1" applyFill="1" applyBorder="1" applyAlignment="1">
      <alignment horizontal="left" vertical="center"/>
    </xf>
    <xf numFmtId="0" fontId="57" fillId="29" borderId="13" xfId="0" applyFont="1" applyFill="1" applyBorder="1" applyAlignment="1">
      <alignment vertical="center" wrapText="1"/>
    </xf>
    <xf numFmtId="0" fontId="50" fillId="8" borderId="10" xfId="0" applyFont="1" applyFill="1" applyBorder="1" applyAlignment="1">
      <alignment horizontal="left" vertical="center"/>
    </xf>
    <xf numFmtId="0" fontId="69" fillId="8" borderId="13" xfId="0" applyFont="1" applyFill="1" applyBorder="1" applyAlignment="1">
      <alignment vertical="center" wrapText="1"/>
    </xf>
    <xf numFmtId="0" fontId="2" fillId="3" borderId="1" xfId="0" applyFont="1" applyFill="1" applyBorder="1" applyAlignment="1">
      <alignment horizontal="center" vertical="center" wrapText="1"/>
    </xf>
    <xf numFmtId="0" fontId="69" fillId="30" borderId="13" xfId="0" applyFont="1" applyFill="1" applyBorder="1" applyAlignment="1">
      <alignment wrapText="1"/>
    </xf>
    <xf numFmtId="176" fontId="56" fillId="8" borderId="10" xfId="1" applyNumberFormat="1" applyFont="1" applyFill="1" applyBorder="1" applyAlignment="1">
      <alignment horizontal="center" vertical="center"/>
    </xf>
    <xf numFmtId="176" fontId="56" fillId="8" borderId="13" xfId="1" applyNumberFormat="1" applyFont="1" applyFill="1" applyBorder="1" applyAlignment="1">
      <alignment horizontal="center" vertical="center"/>
    </xf>
    <xf numFmtId="0" fontId="0" fillId="3" borderId="5" xfId="0" applyFill="1" applyBorder="1" applyAlignment="1">
      <alignment vertical="center" wrapText="1"/>
    </xf>
    <xf numFmtId="4" fontId="0" fillId="3" borderId="1" xfId="0" applyNumberFormat="1" applyFill="1" applyBorder="1" applyAlignment="1">
      <alignment horizontal="center" vertical="center"/>
    </xf>
    <xf numFmtId="0" fontId="0" fillId="3" borderId="17" xfId="0" applyFill="1" applyBorder="1" applyAlignment="1">
      <alignment horizontal="left" vertical="center"/>
    </xf>
    <xf numFmtId="0" fontId="0" fillId="3" borderId="17" xfId="0" applyFill="1" applyBorder="1" applyAlignment="1">
      <alignment horizontal="left" vertical="center" wrapText="1"/>
    </xf>
    <xf numFmtId="0" fontId="0" fillId="3" borderId="17" xfId="0" applyFill="1" applyBorder="1" applyAlignment="1">
      <alignment vertical="center"/>
    </xf>
    <xf numFmtId="4" fontId="0" fillId="3" borderId="17" xfId="0" applyNumberFormat="1" applyFill="1" applyBorder="1" applyAlignment="1">
      <alignment horizontal="center" vertical="center"/>
    </xf>
    <xf numFmtId="0" fontId="46" fillId="3" borderId="1" xfId="0" applyFont="1" applyFill="1" applyBorder="1" applyAlignment="1">
      <alignment horizontal="left" vertical="center" wrapText="1"/>
    </xf>
    <xf numFmtId="0" fontId="46" fillId="3" borderId="1" xfId="0" applyFont="1" applyFill="1" applyBorder="1" applyAlignment="1">
      <alignment horizontal="left" vertical="center"/>
    </xf>
    <xf numFmtId="0" fontId="46" fillId="3" borderId="17" xfId="0" applyFont="1" applyFill="1" applyBorder="1" applyAlignment="1">
      <alignment horizontal="left" vertical="center"/>
    </xf>
    <xf numFmtId="0" fontId="2" fillId="3" borderId="5" xfId="0" applyFont="1" applyFill="1" applyBorder="1" applyAlignment="1">
      <alignment vertical="center" wrapText="1"/>
    </xf>
    <xf numFmtId="0" fontId="58" fillId="3" borderId="1" xfId="2" applyFont="1" applyFill="1" applyBorder="1" applyAlignment="1">
      <alignment horizontal="left" vertical="top" wrapText="1"/>
    </xf>
    <xf numFmtId="0" fontId="58" fillId="3" borderId="1" xfId="0" applyFont="1" applyFill="1" applyBorder="1" applyAlignment="1">
      <alignment horizontal="left" vertical="top" wrapText="1"/>
    </xf>
    <xf numFmtId="0" fontId="0" fillId="0" borderId="0" xfId="0" applyAlignment="1" applyProtection="1">
      <alignment vertical="center"/>
      <protection locked="0"/>
    </xf>
    <xf numFmtId="0" fontId="4" fillId="5" borderId="1" xfId="0" applyFont="1" applyFill="1" applyBorder="1" applyAlignment="1" applyProtection="1">
      <alignment horizontal="center" vertical="center"/>
      <protection locked="0"/>
    </xf>
    <xf numFmtId="0" fontId="50" fillId="8" borderId="13" xfId="0" applyFont="1" applyFill="1" applyBorder="1" applyAlignment="1">
      <alignment horizontal="left" vertical="center"/>
    </xf>
    <xf numFmtId="0" fontId="50" fillId="8" borderId="13" xfId="0" applyFont="1" applyFill="1" applyBorder="1" applyAlignment="1">
      <alignment horizontal="left" wrapText="1"/>
    </xf>
    <xf numFmtId="0" fontId="56" fillId="8" borderId="13" xfId="0" applyFont="1" applyFill="1" applyBorder="1" applyAlignment="1">
      <alignment horizontal="left" vertical="center"/>
    </xf>
    <xf numFmtId="0" fontId="50" fillId="8" borderId="13" xfId="0" applyFont="1" applyFill="1" applyBorder="1" applyAlignment="1">
      <alignment horizontal="left" vertical="center" wrapText="1"/>
    </xf>
    <xf numFmtId="0" fontId="50" fillId="8" borderId="12" xfId="0" applyFont="1" applyFill="1" applyBorder="1" applyAlignment="1">
      <alignment horizontal="left" wrapText="1"/>
    </xf>
    <xf numFmtId="0" fontId="50" fillId="8" borderId="12" xfId="0" applyFont="1" applyFill="1" applyBorder="1" applyAlignment="1">
      <alignment horizontal="left" vertical="center" wrapText="1"/>
    </xf>
    <xf numFmtId="0" fontId="50" fillId="25" borderId="12" xfId="0" applyFont="1" applyFill="1" applyBorder="1" applyAlignment="1">
      <alignment horizontal="left" wrapText="1"/>
    </xf>
    <xf numFmtId="0" fontId="69" fillId="8" borderId="10" xfId="0" applyFont="1" applyFill="1" applyBorder="1" applyAlignment="1">
      <alignment horizontal="left" vertical="center"/>
    </xf>
    <xf numFmtId="177" fontId="58" fillId="3" borderId="1" xfId="0" applyNumberFormat="1" applyFont="1" applyFill="1" applyBorder="1" applyAlignment="1">
      <alignment horizontal="center" vertical="center" wrapText="1"/>
    </xf>
    <xf numFmtId="1" fontId="58" fillId="3" borderId="1" xfId="0" applyNumberFormat="1" applyFont="1" applyFill="1" applyBorder="1" applyAlignment="1">
      <alignment horizontal="center" vertical="center" wrapText="1"/>
    </xf>
    <xf numFmtId="177" fontId="56" fillId="8" borderId="10" xfId="0" applyNumberFormat="1" applyFont="1" applyFill="1" applyBorder="1" applyAlignment="1">
      <alignment horizontal="center" vertical="center"/>
    </xf>
    <xf numFmtId="177" fontId="56" fillId="8" borderId="13" xfId="0" applyNumberFormat="1" applyFont="1" applyFill="1" applyBorder="1" applyAlignment="1">
      <alignment horizontal="center" vertical="center"/>
    </xf>
    <xf numFmtId="177" fontId="56" fillId="24" borderId="13" xfId="0" applyNumberFormat="1" applyFont="1" applyFill="1" applyBorder="1" applyAlignment="1">
      <alignment horizontal="center" vertical="center"/>
    </xf>
    <xf numFmtId="177" fontId="50" fillId="8" borderId="10" xfId="0" applyNumberFormat="1" applyFont="1" applyFill="1" applyBorder="1" applyAlignment="1">
      <alignment horizontal="center" vertical="center"/>
    </xf>
    <xf numFmtId="177" fontId="50" fillId="8" borderId="13" xfId="0" applyNumberFormat="1" applyFont="1" applyFill="1" applyBorder="1" applyAlignment="1">
      <alignment horizontal="center" vertical="center"/>
    </xf>
    <xf numFmtId="177" fontId="57" fillId="25" borderId="13" xfId="0" applyNumberFormat="1" applyFont="1" applyFill="1" applyBorder="1" applyAlignment="1">
      <alignment horizontal="center" vertical="center"/>
    </xf>
    <xf numFmtId="177" fontId="69" fillId="8" borderId="13" xfId="0" applyNumberFormat="1" applyFont="1" applyFill="1" applyBorder="1" applyAlignment="1">
      <alignment horizontal="center" vertical="center"/>
    </xf>
    <xf numFmtId="177" fontId="69" fillId="25" borderId="13" xfId="0" applyNumberFormat="1" applyFont="1" applyFill="1" applyBorder="1" applyAlignment="1">
      <alignment horizontal="center" vertical="center"/>
    </xf>
    <xf numFmtId="177" fontId="69" fillId="8" borderId="10" xfId="0" applyNumberFormat="1" applyFont="1" applyFill="1" applyBorder="1" applyAlignment="1">
      <alignment horizontal="center" vertical="center"/>
    </xf>
    <xf numFmtId="178" fontId="0" fillId="22" borderId="1" xfId="0" applyNumberFormat="1" applyFill="1" applyBorder="1" applyAlignment="1">
      <alignment horizontal="center" vertical="center"/>
    </xf>
    <xf numFmtId="4" fontId="0" fillId="0" borderId="0" xfId="0" applyNumberFormat="1" applyAlignment="1" applyProtection="1">
      <alignment vertical="center"/>
      <protection locked="0"/>
    </xf>
    <xf numFmtId="178" fontId="0" fillId="0" borderId="0" xfId="0" applyNumberFormat="1" applyAlignment="1" applyProtection="1">
      <alignment vertical="center"/>
      <protection locked="0"/>
    </xf>
    <xf numFmtId="178" fontId="4" fillId="4" borderId="1" xfId="0" applyNumberFormat="1" applyFont="1" applyFill="1" applyBorder="1" applyAlignment="1" applyProtection="1">
      <alignment horizontal="center" vertical="center"/>
      <protection locked="0"/>
    </xf>
    <xf numFmtId="178" fontId="4" fillId="5" borderId="1" xfId="0" applyNumberFormat="1" applyFont="1" applyFill="1" applyBorder="1" applyAlignment="1" applyProtection="1">
      <alignment horizontal="center" vertical="center"/>
      <protection locked="0"/>
    </xf>
    <xf numFmtId="0" fontId="68" fillId="3" borderId="1" xfId="0" applyFont="1" applyFill="1" applyBorder="1" applyAlignment="1">
      <alignment wrapText="1"/>
    </xf>
    <xf numFmtId="0" fontId="2" fillId="3" borderId="9" xfId="0" applyFont="1" applyFill="1" applyBorder="1" applyAlignment="1">
      <alignment horizontal="left" vertical="center"/>
    </xf>
    <xf numFmtId="0" fontId="2" fillId="3" borderId="1" xfId="0" applyFont="1" applyFill="1" applyBorder="1"/>
    <xf numFmtId="4" fontId="0" fillId="3" borderId="1" xfId="0" applyNumberFormat="1" applyFill="1" applyBorder="1" applyAlignment="1">
      <alignment horizontal="right" vertical="center"/>
    </xf>
    <xf numFmtId="4" fontId="0" fillId="7" borderId="1" xfId="0" applyNumberFormat="1" applyFill="1" applyBorder="1" applyAlignment="1">
      <alignment horizontal="right" vertical="center"/>
    </xf>
    <xf numFmtId="0" fontId="52" fillId="8" borderId="1" xfId="0" applyFont="1" applyFill="1" applyBorder="1" applyAlignment="1">
      <alignment vertical="center"/>
    </xf>
    <xf numFmtId="0" fontId="64" fillId="3" borderId="1" xfId="2" applyFont="1" applyFill="1" applyBorder="1" applyAlignment="1">
      <alignment vertical="center"/>
    </xf>
    <xf numFmtId="0" fontId="13" fillId="8" borderId="1" xfId="0" applyFont="1" applyFill="1" applyBorder="1" applyAlignment="1">
      <alignment vertical="center" wrapText="1"/>
    </xf>
    <xf numFmtId="0" fontId="13" fillId="8" borderId="1" xfId="0" applyFont="1" applyFill="1" applyBorder="1" applyAlignment="1">
      <alignment vertical="center"/>
    </xf>
    <xf numFmtId="0" fontId="54" fillId="8" borderId="1" xfId="0" applyFont="1" applyFill="1" applyBorder="1" applyAlignment="1">
      <alignment vertical="center"/>
    </xf>
    <xf numFmtId="0" fontId="11" fillId="8" borderId="1" xfId="2" applyFill="1" applyBorder="1" applyAlignment="1">
      <alignment vertical="center" wrapText="1"/>
    </xf>
    <xf numFmtId="0" fontId="64" fillId="3" borderId="1" xfId="2" applyFont="1" applyFill="1" applyBorder="1" applyAlignment="1">
      <alignment vertical="center" wrapText="1"/>
    </xf>
    <xf numFmtId="4" fontId="0" fillId="0" borderId="0" xfId="0" applyNumberFormat="1" applyAlignment="1">
      <alignment vertical="center"/>
    </xf>
    <xf numFmtId="2" fontId="0" fillId="0" borderId="0" xfId="0" applyNumberFormat="1" applyAlignment="1">
      <alignment horizontal="center"/>
    </xf>
    <xf numFmtId="2" fontId="0" fillId="0" borderId="0" xfId="0" applyNumberFormat="1" applyProtection="1">
      <protection locked="0"/>
    </xf>
    <xf numFmtId="0" fontId="11" fillId="3" borderId="21" xfId="2" applyFill="1" applyBorder="1" applyAlignment="1">
      <alignment vertical="center"/>
    </xf>
    <xf numFmtId="0" fontId="13" fillId="8" borderId="13" xfId="0" applyFont="1" applyFill="1" applyBorder="1" applyAlignment="1">
      <alignment vertical="center" wrapText="1"/>
    </xf>
    <xf numFmtId="0" fontId="72" fillId="0" borderId="0" xfId="0" applyFont="1"/>
    <xf numFmtId="0" fontId="73" fillId="0" borderId="0" xfId="0" applyFont="1"/>
    <xf numFmtId="0" fontId="10" fillId="8" borderId="15" xfId="0" quotePrefix="1" applyFont="1" applyFill="1" applyBorder="1" applyAlignment="1">
      <alignment horizontal="center" vertical="center"/>
    </xf>
    <xf numFmtId="0" fontId="55" fillId="4" borderId="1" xfId="0" applyFont="1" applyFill="1" applyBorder="1" applyAlignment="1">
      <alignment horizontal="center" vertical="center"/>
    </xf>
    <xf numFmtId="0" fontId="75" fillId="17" borderId="0" xfId="0" applyFont="1" applyFill="1"/>
    <xf numFmtId="0" fontId="1" fillId="3" borderId="1" xfId="0" applyFont="1" applyFill="1" applyBorder="1" applyAlignment="1">
      <alignment horizontal="left" vertical="center" wrapText="1"/>
    </xf>
    <xf numFmtId="0" fontId="1" fillId="8" borderId="1" xfId="0" applyFont="1" applyFill="1" applyBorder="1" applyAlignment="1">
      <alignment horizontal="left" vertical="center" wrapText="1"/>
    </xf>
    <xf numFmtId="0" fontId="1" fillId="3" borderId="1" xfId="0" applyFont="1" applyFill="1" applyBorder="1" applyAlignment="1">
      <alignment vertical="center" wrapText="1"/>
    </xf>
    <xf numFmtId="0" fontId="0" fillId="18" borderId="6" xfId="0" applyFill="1" applyBorder="1" applyAlignment="1">
      <alignment horizontal="center" vertical="center"/>
    </xf>
    <xf numFmtId="0" fontId="0" fillId="18" borderId="1" xfId="0" applyFill="1" applyBorder="1" applyAlignment="1">
      <alignment horizontal="center" vertical="center"/>
    </xf>
    <xf numFmtId="2" fontId="0" fillId="7" borderId="1" xfId="0" applyNumberFormat="1" applyFill="1" applyBorder="1" applyAlignment="1" applyProtection="1">
      <alignment horizontal="center" vertical="center"/>
      <protection locked="0"/>
    </xf>
    <xf numFmtId="0" fontId="0" fillId="3" borderId="1" xfId="0" applyFill="1" applyBorder="1" applyAlignment="1" applyProtection="1">
      <alignment horizontal="left" vertical="center" wrapText="1"/>
      <protection locked="0"/>
    </xf>
    <xf numFmtId="0" fontId="34" fillId="15" borderId="0" xfId="0" applyFont="1" applyFill="1" applyAlignment="1">
      <alignment horizontal="center"/>
    </xf>
    <xf numFmtId="0" fontId="74" fillId="18" borderId="6" xfId="2" applyFont="1" applyFill="1" applyBorder="1" applyAlignment="1">
      <alignment horizontal="left"/>
    </xf>
    <xf numFmtId="0" fontId="75" fillId="18" borderId="7" xfId="0" applyFont="1" applyFill="1" applyBorder="1" applyAlignment="1">
      <alignment horizontal="left"/>
    </xf>
    <xf numFmtId="0" fontId="75" fillId="18" borderId="8" xfId="0" applyFont="1" applyFill="1" applyBorder="1" applyAlignment="1">
      <alignment horizontal="left"/>
    </xf>
    <xf numFmtId="0" fontId="38" fillId="18" borderId="6" xfId="0" applyFont="1" applyFill="1" applyBorder="1" applyAlignment="1">
      <alignment horizontal="center"/>
    </xf>
    <xf numFmtId="0" fontId="38" fillId="18" borderId="8" xfId="0" applyFont="1" applyFill="1" applyBorder="1" applyAlignment="1">
      <alignment horizontal="center"/>
    </xf>
    <xf numFmtId="0" fontId="38" fillId="18" borderId="7" xfId="0" applyFont="1" applyFill="1" applyBorder="1" applyAlignment="1">
      <alignment horizontal="center"/>
    </xf>
    <xf numFmtId="0" fontId="38" fillId="18" borderId="1" xfId="0" applyFont="1" applyFill="1" applyBorder="1" applyAlignment="1">
      <alignment horizontal="left"/>
    </xf>
    <xf numFmtId="169" fontId="38" fillId="18" borderId="1" xfId="0" applyNumberFormat="1" applyFont="1" applyFill="1" applyBorder="1" applyAlignment="1">
      <alignment horizontal="left"/>
    </xf>
    <xf numFmtId="0" fontId="38" fillId="18" borderId="6" xfId="0" applyFont="1" applyFill="1" applyBorder="1" applyAlignment="1">
      <alignment horizontal="left"/>
    </xf>
    <xf numFmtId="0" fontId="38" fillId="18" borderId="7" xfId="0" applyFont="1" applyFill="1" applyBorder="1" applyAlignment="1">
      <alignment horizontal="left"/>
    </xf>
    <xf numFmtId="0" fontId="38" fillId="18" borderId="8" xfId="0" applyFont="1" applyFill="1" applyBorder="1" applyAlignment="1">
      <alignment horizontal="left"/>
    </xf>
    <xf numFmtId="0" fontId="71" fillId="18" borderId="6" xfId="0" applyFont="1" applyFill="1" applyBorder="1" applyAlignment="1">
      <alignment horizontal="left"/>
    </xf>
    <xf numFmtId="170" fontId="38" fillId="18" borderId="6" xfId="0" applyNumberFormat="1" applyFont="1" applyFill="1" applyBorder="1" applyAlignment="1">
      <alignment horizontal="left"/>
    </xf>
    <xf numFmtId="170" fontId="38" fillId="18" borderId="7" xfId="0" applyNumberFormat="1" applyFont="1" applyFill="1" applyBorder="1" applyAlignment="1">
      <alignment horizontal="left"/>
    </xf>
    <xf numFmtId="170" fontId="38" fillId="18" borderId="8" xfId="0" applyNumberFormat="1" applyFont="1" applyFill="1" applyBorder="1" applyAlignment="1">
      <alignment horizontal="left"/>
    </xf>
    <xf numFmtId="0" fontId="34" fillId="14" borderId="0" xfId="0" applyFont="1" applyFill="1" applyAlignment="1">
      <alignment horizontal="center"/>
    </xf>
    <xf numFmtId="0" fontId="36" fillId="15" borderId="0" xfId="0" applyFont="1" applyFill="1" applyAlignment="1">
      <alignment horizontal="center"/>
    </xf>
    <xf numFmtId="0" fontId="37" fillId="16" borderId="0" xfId="0" applyFont="1" applyFill="1" applyAlignment="1">
      <alignment horizontal="center"/>
    </xf>
    <xf numFmtId="0" fontId="71" fillId="18" borderId="6" xfId="0" applyFont="1" applyFill="1" applyBorder="1" applyAlignment="1">
      <alignment horizontal="left" vertical="center"/>
    </xf>
    <xf numFmtId="0" fontId="38" fillId="18" borderId="7" xfId="0" applyFont="1" applyFill="1" applyBorder="1" applyAlignment="1">
      <alignment horizontal="left" vertical="center"/>
    </xf>
    <xf numFmtId="0" fontId="38" fillId="18" borderId="8" xfId="0" applyFont="1" applyFill="1" applyBorder="1" applyAlignment="1">
      <alignment horizontal="left" vertical="center"/>
    </xf>
    <xf numFmtId="0" fontId="31" fillId="11" borderId="19" xfId="0" applyFont="1" applyFill="1" applyBorder="1" applyAlignment="1">
      <alignment horizontal="center"/>
    </xf>
    <xf numFmtId="0" fontId="31" fillId="11" borderId="20" xfId="0" applyFont="1" applyFill="1" applyBorder="1" applyAlignment="1">
      <alignment horizontal="center"/>
    </xf>
    <xf numFmtId="0" fontId="31" fillId="11" borderId="21" xfId="0" applyFont="1" applyFill="1" applyBorder="1" applyAlignment="1">
      <alignment horizontal="center"/>
    </xf>
    <xf numFmtId="0" fontId="32" fillId="11" borderId="22" xfId="0" applyFont="1" applyFill="1" applyBorder="1" applyAlignment="1">
      <alignment horizontal="center"/>
    </xf>
    <xf numFmtId="0" fontId="32" fillId="11" borderId="3" xfId="0" applyFont="1" applyFill="1" applyBorder="1" applyAlignment="1">
      <alignment horizontal="center"/>
    </xf>
    <xf numFmtId="0" fontId="32" fillId="11" borderId="4" xfId="0" applyFont="1" applyFill="1" applyBorder="1" applyAlignment="1">
      <alignment horizontal="center"/>
    </xf>
    <xf numFmtId="0" fontId="33" fillId="12" borderId="25" xfId="4" applyFont="1" applyFill="1" applyBorder="1" applyAlignment="1" applyProtection="1">
      <alignment horizontal="center" vertical="center"/>
    </xf>
    <xf numFmtId="0" fontId="33" fillId="12" borderId="26" xfId="4" applyFont="1" applyFill="1" applyBorder="1" applyAlignment="1" applyProtection="1">
      <alignment horizontal="center" vertical="center"/>
    </xf>
    <xf numFmtId="0" fontId="34" fillId="13" borderId="6" xfId="3" applyFont="1" applyBorder="1" applyAlignment="1" applyProtection="1">
      <alignment horizontal="center"/>
    </xf>
    <xf numFmtId="0" fontId="34" fillId="13" borderId="31" xfId="3" applyFont="1" applyBorder="1" applyAlignment="1" applyProtection="1">
      <alignment horizontal="center"/>
    </xf>
    <xf numFmtId="0" fontId="46" fillId="20" borderId="5" xfId="0" applyFont="1" applyFill="1" applyBorder="1" applyAlignment="1">
      <alignment horizontal="center" vertical="center" wrapText="1"/>
    </xf>
    <xf numFmtId="0" fontId="46" fillId="20" borderId="9" xfId="0" applyFont="1" applyFill="1" applyBorder="1" applyAlignment="1">
      <alignment horizontal="center" vertical="center" wrapText="1"/>
    </xf>
    <xf numFmtId="0" fontId="46" fillId="20" borderId="1" xfId="0" applyFont="1" applyFill="1" applyBorder="1" applyAlignment="1">
      <alignment horizontal="center" vertical="center" wrapText="1"/>
    </xf>
    <xf numFmtId="0" fontId="46" fillId="20" borderId="1" xfId="0" applyFont="1" applyFill="1" applyBorder="1" applyAlignment="1">
      <alignment horizontal="center" vertical="center"/>
    </xf>
    <xf numFmtId="0" fontId="46" fillId="20" borderId="5" xfId="0" applyFont="1" applyFill="1" applyBorder="1" applyAlignment="1">
      <alignment horizontal="center" vertical="center"/>
    </xf>
    <xf numFmtId="0" fontId="46" fillId="20" borderId="9" xfId="0" applyFont="1" applyFill="1" applyBorder="1" applyAlignment="1">
      <alignment horizontal="center" vertical="center"/>
    </xf>
    <xf numFmtId="0" fontId="4" fillId="4" borderId="6" xfId="0" applyFont="1" applyFill="1" applyBorder="1" applyAlignment="1">
      <alignment horizontal="center"/>
    </xf>
    <xf numFmtId="0" fontId="4" fillId="4" borderId="7" xfId="0" applyFont="1" applyFill="1" applyBorder="1" applyAlignment="1">
      <alignment horizontal="center"/>
    </xf>
    <xf numFmtId="0" fontId="4" fillId="4" borderId="8" xfId="0" applyFont="1" applyFill="1" applyBorder="1" applyAlignment="1">
      <alignment horizontal="center"/>
    </xf>
    <xf numFmtId="0" fontId="4" fillId="4" borderId="1" xfId="0" applyFont="1" applyFill="1" applyBorder="1" applyAlignment="1">
      <alignment horizontal="center" vertical="center"/>
    </xf>
    <xf numFmtId="0" fontId="55" fillId="4" borderId="1" xfId="0" applyFont="1" applyFill="1" applyBorder="1" applyAlignment="1">
      <alignment horizontal="center" vertical="center"/>
    </xf>
    <xf numFmtId="0" fontId="55" fillId="4" borderId="1" xfId="0" applyFont="1" applyFill="1" applyBorder="1" applyAlignment="1">
      <alignment horizontal="center" vertical="center" wrapText="1"/>
    </xf>
    <xf numFmtId="0" fontId="76" fillId="4" borderId="1" xfId="0" applyFont="1" applyFill="1" applyBorder="1" applyAlignment="1" applyProtection="1">
      <alignment horizontal="center" vertical="center" wrapText="1"/>
      <protection locked="0"/>
    </xf>
    <xf numFmtId="0" fontId="4" fillId="4" borderId="5" xfId="0" applyFont="1" applyFill="1" applyBorder="1" applyAlignment="1" applyProtection="1">
      <alignment horizontal="center" vertical="center"/>
      <protection locked="0"/>
    </xf>
    <xf numFmtId="0" fontId="4" fillId="4" borderId="9" xfId="0" applyFont="1" applyFill="1" applyBorder="1" applyAlignment="1" applyProtection="1">
      <alignment horizontal="center" vertical="center"/>
      <protection locked="0"/>
    </xf>
    <xf numFmtId="0" fontId="4" fillId="4" borderId="5" xfId="0" applyFont="1" applyFill="1" applyBorder="1" applyAlignment="1" applyProtection="1">
      <alignment horizontal="center" vertical="center" wrapText="1"/>
      <protection locked="0"/>
    </xf>
    <xf numFmtId="0" fontId="4" fillId="4" borderId="9" xfId="0" applyFont="1" applyFill="1" applyBorder="1" applyAlignment="1" applyProtection="1">
      <alignment horizontal="center" vertical="center" wrapText="1"/>
      <protection locked="0"/>
    </xf>
    <xf numFmtId="0" fontId="4" fillId="4" borderId="1" xfId="0" applyFont="1" applyFill="1" applyBorder="1" applyAlignment="1">
      <alignment horizontal="center" vertical="center" wrapText="1"/>
    </xf>
    <xf numFmtId="0" fontId="4" fillId="4" borderId="5" xfId="0" applyFont="1" applyFill="1" applyBorder="1" applyAlignment="1">
      <alignment horizontal="center" vertical="center"/>
    </xf>
    <xf numFmtId="0" fontId="4" fillId="4" borderId="9"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5" xfId="0" applyFont="1" applyFill="1" applyBorder="1" applyAlignment="1">
      <alignment horizontal="center" vertical="center" wrapText="1"/>
    </xf>
    <xf numFmtId="0" fontId="23" fillId="4" borderId="9" xfId="0" applyFont="1" applyFill="1" applyBorder="1" applyAlignment="1">
      <alignment horizontal="center" vertical="center" wrapText="1"/>
    </xf>
    <xf numFmtId="0" fontId="76" fillId="4" borderId="1" xfId="0" applyFont="1" applyFill="1" applyBorder="1" applyAlignment="1">
      <alignment horizontal="center" vertical="center" wrapText="1"/>
    </xf>
    <xf numFmtId="0" fontId="4" fillId="4" borderId="6"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0" borderId="6" xfId="0" applyFont="1" applyBorder="1" applyAlignment="1">
      <alignment horizontal="center"/>
    </xf>
    <xf numFmtId="0" fontId="4" fillId="0" borderId="8" xfId="0" applyFont="1" applyBorder="1" applyAlignment="1">
      <alignment horizontal="center"/>
    </xf>
    <xf numFmtId="0" fontId="55" fillId="26" borderId="6" xfId="0" applyFont="1" applyFill="1" applyBorder="1" applyAlignment="1" applyProtection="1">
      <alignment horizontal="right" vertical="center"/>
      <protection locked="0"/>
    </xf>
    <xf numFmtId="0" fontId="55" fillId="26" borderId="7" xfId="0" applyFont="1" applyFill="1" applyBorder="1" applyAlignment="1" applyProtection="1">
      <alignment horizontal="right" vertical="center"/>
      <protection locked="0"/>
    </xf>
    <xf numFmtId="0" fontId="55" fillId="26" borderId="8" xfId="0" applyFont="1" applyFill="1" applyBorder="1" applyAlignment="1" applyProtection="1">
      <alignment horizontal="right" vertical="center"/>
      <protection locked="0"/>
    </xf>
    <xf numFmtId="0" fontId="55" fillId="26" borderId="5" xfId="0" applyFont="1" applyFill="1" applyBorder="1" applyAlignment="1" applyProtection="1">
      <alignment horizontal="center" vertical="center"/>
      <protection locked="0"/>
    </xf>
    <xf numFmtId="0" fontId="55" fillId="26" borderId="9" xfId="0" applyFont="1" applyFill="1" applyBorder="1" applyAlignment="1" applyProtection="1">
      <alignment horizontal="center" vertical="center"/>
      <protection locked="0"/>
    </xf>
    <xf numFmtId="0" fontId="55" fillId="26" borderId="5" xfId="0" applyFont="1" applyFill="1" applyBorder="1" applyAlignment="1" applyProtection="1">
      <alignment vertical="center"/>
      <protection locked="0"/>
    </xf>
    <xf numFmtId="0" fontId="55" fillId="26" borderId="9" xfId="0" applyFont="1" applyFill="1" applyBorder="1" applyAlignment="1" applyProtection="1">
      <alignment vertical="center"/>
      <protection locked="0"/>
    </xf>
    <xf numFmtId="0" fontId="4" fillId="4" borderId="6" xfId="0" applyFont="1" applyFill="1" applyBorder="1" applyAlignment="1" applyProtection="1">
      <alignment horizontal="center" vertical="center"/>
      <protection locked="0"/>
    </xf>
    <xf numFmtId="0" fontId="4" fillId="4" borderId="7" xfId="0" applyFont="1" applyFill="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0" fontId="4" fillId="4" borderId="1" xfId="0" applyFont="1" applyFill="1" applyBorder="1" applyAlignment="1">
      <alignment horizontal="center"/>
    </xf>
    <xf numFmtId="0" fontId="4" fillId="0" borderId="0" xfId="0" applyFont="1"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cellXfs>
  <cellStyles count="6">
    <cellStyle name="Comma [0]" xfId="1" builtinId="6"/>
    <cellStyle name="Good" xfId="4" builtinId="26"/>
    <cellStyle name="Hyperlink" xfId="2" builtinId="8"/>
    <cellStyle name="Normal" xfId="0" builtinId="0"/>
    <cellStyle name="Normal 2" xfId="5"/>
    <cellStyle name="Note" xfId="3"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univpgri-palembang.ac.id/" TargetMode="External"/><Relationship Id="rId1" Type="http://schemas.openxmlformats.org/officeDocument/2006/relationships/hyperlink" Target="mailto:admin@univpgri-palembang.ac.id"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8" Type="http://schemas.openxmlformats.org/officeDocument/2006/relationships/hyperlink" Target="https://drive.google.com/file/d/1vXZgB6_WCLNgInC1vCZLx5OPqtylOvMQ/view?usp=sharing" TargetMode="External"/><Relationship Id="rId13" Type="http://schemas.openxmlformats.org/officeDocument/2006/relationships/hyperlink" Target="https://drive.google.com/file/d/1OBcZ3JSGghFGoN9LdWpsY0V2ftUvq4aF/view?usp=sharing" TargetMode="External"/><Relationship Id="rId18" Type="http://schemas.openxmlformats.org/officeDocument/2006/relationships/hyperlink" Target="https://drive.google.com/file/d/1hoNvy9rMXL5UorddUmQzNKxyuL3P79kI/view?usp=sharing" TargetMode="External"/><Relationship Id="rId26" Type="http://schemas.openxmlformats.org/officeDocument/2006/relationships/hyperlink" Target="https://drive.google.com/file/d/1-6PKE9GJPXshHpvUFpyt6KTuab_0zPQz/view?usp=sharing" TargetMode="External"/><Relationship Id="rId3" Type="http://schemas.openxmlformats.org/officeDocument/2006/relationships/hyperlink" Target="https://drive.google.com/file/d/1aQhMzO5NVHpNc-wADGgH4V2pnaNlZZsx/view?usp=sharing" TargetMode="External"/><Relationship Id="rId21" Type="http://schemas.openxmlformats.org/officeDocument/2006/relationships/hyperlink" Target="https://drive.google.com/file/d/1-VNNa7Q5csh-RhUf9UBiMPO9zrKKgyD_/view?usp=sharing" TargetMode="External"/><Relationship Id="rId34" Type="http://schemas.openxmlformats.org/officeDocument/2006/relationships/printerSettings" Target="../printerSettings/printerSettings1.bin"/><Relationship Id="rId7" Type="http://schemas.openxmlformats.org/officeDocument/2006/relationships/hyperlink" Target="https://drive.google.com/file/d/1cKpUbm5_OO5LZkshkve-7jewkM8H4F-G/view?usp=sharing" TargetMode="External"/><Relationship Id="rId12" Type="http://schemas.openxmlformats.org/officeDocument/2006/relationships/hyperlink" Target="https://drive.google.com/file/d/1JA5qfm_sOaaKTLjgGTcpwiRoSA_qbsot/view?usp=sharing" TargetMode="External"/><Relationship Id="rId17" Type="http://schemas.openxmlformats.org/officeDocument/2006/relationships/hyperlink" Target="https://drive.google.com/file/d/1F_ZKtDhYdP2DxRHtWj4ZPLB9LLUMwD-k/view?usp=sharing" TargetMode="External"/><Relationship Id="rId25" Type="http://schemas.openxmlformats.org/officeDocument/2006/relationships/hyperlink" Target="https://drive.google.com/file/d/1-CuTYtNJi4RvO_Zz3Unp3ygeAqlE54Je/view?usp=sharing" TargetMode="External"/><Relationship Id="rId33" Type="http://schemas.openxmlformats.org/officeDocument/2006/relationships/hyperlink" Target="https://drive.google.com/drive/folders/19_jX_cGweKdeyFtA5lQM7YT7qtJuDMnA" TargetMode="External"/><Relationship Id="rId2" Type="http://schemas.openxmlformats.org/officeDocument/2006/relationships/hyperlink" Target="https://drive.google.com/file/d/1-P_cgVz9iOhXX2e_XV4rmCQEdG0eXikB/view?usp=sharing" TargetMode="External"/><Relationship Id="rId16" Type="http://schemas.openxmlformats.org/officeDocument/2006/relationships/hyperlink" Target="https://drive.google.com/file/d/1lvSn3jmCdvt8KsggrPdoH3EEnk_NcQ50/view?usp=sharing" TargetMode="External"/><Relationship Id="rId20" Type="http://schemas.openxmlformats.org/officeDocument/2006/relationships/hyperlink" Target="https://drive.google.com/file/d/1-VdVaBup_PA_pwcW9m37wL3G-nEq0zE2/view?usp=sharing" TargetMode="External"/><Relationship Id="rId29" Type="http://schemas.openxmlformats.org/officeDocument/2006/relationships/hyperlink" Target="https://docs.google.com/document/d/1-ZtyuBL4rrA8DRGrJnx3Bnq52Ktm7BB2/edit?usp=sharing&amp;ouid=103857772880381103860&amp;rtpof=true&amp;sd=true" TargetMode="External"/><Relationship Id="rId1" Type="http://schemas.openxmlformats.org/officeDocument/2006/relationships/hyperlink" Target="https://drive.google.com/file/d/1d1HRvzUoFcnRKkdt4W5_kD49UH0K4w7c/view?usp=sharing" TargetMode="External"/><Relationship Id="rId6" Type="http://schemas.openxmlformats.org/officeDocument/2006/relationships/hyperlink" Target="https://drive.google.com/file/d/1qOWmPrMXZQwwt_xKLBMn8IBfAa_yrFoz/view?usp=sharing" TargetMode="External"/><Relationship Id="rId11" Type="http://schemas.openxmlformats.org/officeDocument/2006/relationships/hyperlink" Target="https://drive.google.com/file/d/1yQTzyk9ndCpFSfXXFwlxuGD15YFV_E83/view?usp=sharing" TargetMode="External"/><Relationship Id="rId24" Type="http://schemas.openxmlformats.org/officeDocument/2006/relationships/hyperlink" Target="https://drive.google.com/file/d/1-I0vv0Nt73yzPl5NCkFAnwMktAiR8Vxj/view?usp=sharing" TargetMode="External"/><Relationship Id="rId32" Type="http://schemas.openxmlformats.org/officeDocument/2006/relationships/hyperlink" Target="https://drive.google.com/drive/folders/138aBeRdlF8qZ7nfjtdBiuaOeYmDHrzGe" TargetMode="External"/><Relationship Id="rId5" Type="http://schemas.openxmlformats.org/officeDocument/2006/relationships/hyperlink" Target="https://drive.google.com/file/d/1EgaytVG5y5O24mC9ks_rLyirK_xmlLkY/view?usp=sharing" TargetMode="External"/><Relationship Id="rId15" Type="http://schemas.openxmlformats.org/officeDocument/2006/relationships/hyperlink" Target="https://drive.google.com/file/d/1B2SuRANzIL_41j1Oka1N3r9Ti3z_Anaj/view?usp=sharing" TargetMode="External"/><Relationship Id="rId23" Type="http://schemas.openxmlformats.org/officeDocument/2006/relationships/hyperlink" Target="https://drive.google.com/file/d/1-MLO3B1cL4zFcn2VRocAuNSlq78OhAI9/view?usp=sharing" TargetMode="External"/><Relationship Id="rId28" Type="http://schemas.openxmlformats.org/officeDocument/2006/relationships/hyperlink" Target="https://docs.google.com/document/d/1-ZyShEXe39PCs1DgINRzviw-LqlV50By/edit?usp=sharing&amp;ouid=103857772880381103860&amp;rtpof=true&amp;sd=true" TargetMode="External"/><Relationship Id="rId10" Type="http://schemas.openxmlformats.org/officeDocument/2006/relationships/hyperlink" Target="https://drive.google.com/file/d/1POfGfvdVeEUA9pD1s5OxyMCBocrJcCql/view?usp=sharing" TargetMode="External"/><Relationship Id="rId19" Type="http://schemas.openxmlformats.org/officeDocument/2006/relationships/hyperlink" Target="https://drive.google.com/file/d/1-YtNhG_lPxgEVkHE_rJxykIKGg2GPIH-/view?usp=sharing" TargetMode="External"/><Relationship Id="rId31" Type="http://schemas.openxmlformats.org/officeDocument/2006/relationships/hyperlink" Target="https://drive.google.com/drive/folders/19_jX_cGweKdeyFtA5lQM7YT7qtJuDMnA" TargetMode="External"/><Relationship Id="rId4" Type="http://schemas.openxmlformats.org/officeDocument/2006/relationships/hyperlink" Target="https://drive.google.com/file/d/1Y9jKscQ-upZXl3eG8FSrFVz9BBVMnR1o/view?usp=sharing" TargetMode="External"/><Relationship Id="rId9" Type="http://schemas.openxmlformats.org/officeDocument/2006/relationships/hyperlink" Target="https://drive.google.com/file/d/13eSXJxPeN4VBD-XnlLhkBhvQDQAwMnqE/view?usp=sharing" TargetMode="External"/><Relationship Id="rId14" Type="http://schemas.openxmlformats.org/officeDocument/2006/relationships/hyperlink" Target="https://drive.google.com/file/d/1zaO8XO1byF5SgXWXnqya8I0jCcWckPFj/view?usp=sharing" TargetMode="External"/><Relationship Id="rId22" Type="http://schemas.openxmlformats.org/officeDocument/2006/relationships/hyperlink" Target="https://drive.google.com/file/d/1-TeKJV0L90D4hv0A5nzCGd2r8N9b23Go/view?usp=sharing" TargetMode="External"/><Relationship Id="rId27" Type="http://schemas.openxmlformats.org/officeDocument/2006/relationships/hyperlink" Target="https://drive.google.com/file/d/1-ecoLawHwV-ZUvdcdc-m4ZyKPvY87TDY/view?usp=sharing" TargetMode="External"/><Relationship Id="rId30" Type="http://schemas.openxmlformats.org/officeDocument/2006/relationships/hyperlink" Target="https://drive.google.com/file/d/1cKpUbm5_OO5LZkshkve-7jewkM8H4F-G/view?usp=sharing"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drive.google.com/drive/folders/1u2VSYwi8rgOvkUleybJgdIq_cKO95dxC?usp=sharing" TargetMode="External"/><Relationship Id="rId13" Type="http://schemas.openxmlformats.org/officeDocument/2006/relationships/hyperlink" Target="https://drive.google.com/file/d/10qCOoLe_7zIYCpJ63nmvcJUyoql_P2WE/view?usp=sharing" TargetMode="External"/><Relationship Id="rId18" Type="http://schemas.openxmlformats.org/officeDocument/2006/relationships/hyperlink" Target="https://drive.google.com/file/d/1RHH-WYAKtNkRqD8VU-qPEgVpf58bnJ3r/view?usp=sharing" TargetMode="External"/><Relationship Id="rId26" Type="http://schemas.openxmlformats.org/officeDocument/2006/relationships/hyperlink" Target="https://drive.google.com/file/d/1ZIOh0Z8xZnjPmqdGhbN5-Z8vzwpSBlNA/view?usp=sharing" TargetMode="External"/><Relationship Id="rId39" Type="http://schemas.openxmlformats.org/officeDocument/2006/relationships/hyperlink" Target="https://drive.google.com/file/d/1iOxplHEGgpfyYseXLOB01ccAm0fcgDXl/view?usp=sharing" TargetMode="External"/><Relationship Id="rId3" Type="http://schemas.openxmlformats.org/officeDocument/2006/relationships/hyperlink" Target="https://drive.google.com/file/d/12aaZXPIi6IWRsQ-Vc2Ms24MMEzuq_osg/view?usp=sharing" TargetMode="External"/><Relationship Id="rId21" Type="http://schemas.openxmlformats.org/officeDocument/2006/relationships/hyperlink" Target="https://drive.google.com/file/d/1hAXCl8jXGugKdq-aJJppsoMpY62FLqvS/view?usp=sharing" TargetMode="External"/><Relationship Id="rId34" Type="http://schemas.openxmlformats.org/officeDocument/2006/relationships/hyperlink" Target="https://drive.google.com/file/d/1UH2ywEw47FB8bfUx647Reh3XHwHFCdIB/view?usp=sharing" TargetMode="External"/><Relationship Id="rId42" Type="http://schemas.openxmlformats.org/officeDocument/2006/relationships/hyperlink" Target="https://drive.google.com/file/d/1K5uW5xhB6nrwSoiB1NTh5g-mECn4iEh8/view?usp=drive_link" TargetMode="External"/><Relationship Id="rId7" Type="http://schemas.openxmlformats.org/officeDocument/2006/relationships/hyperlink" Target="https://drive.google.com/drive/folders/1GdXqRYGsRP7ZAsLEGzrjSnVoROO1PGdu?usp=sharing" TargetMode="External"/><Relationship Id="rId12" Type="http://schemas.openxmlformats.org/officeDocument/2006/relationships/hyperlink" Target="https://drive.google.com/file/d/10m1wjR1ByjqvNktalVwselLA0D9uiWXt/view?usp=sharing" TargetMode="External"/><Relationship Id="rId17" Type="http://schemas.openxmlformats.org/officeDocument/2006/relationships/hyperlink" Target="https://drive.google.com/file/d/1BXLzuZn7I-d_WrAa1JPKbFOVpnHXKvii/view?usp=sharing" TargetMode="External"/><Relationship Id="rId25" Type="http://schemas.openxmlformats.org/officeDocument/2006/relationships/hyperlink" Target="https://drive.google.com/file/d/1WT4ZnSAVjVC283rwO-G9Qwm6pPZw7Q3u/view?usp=sharing" TargetMode="External"/><Relationship Id="rId33" Type="http://schemas.openxmlformats.org/officeDocument/2006/relationships/hyperlink" Target="https://drive.google.com/file/d/1O9rfdvdzUVk-SXPBITSxbki-feXd2eHN/view?usp=sharing" TargetMode="External"/><Relationship Id="rId38" Type="http://schemas.openxmlformats.org/officeDocument/2006/relationships/hyperlink" Target="https://drive.google.com/drive/folders/1bWWgrsH8f4kTJa3YnCX_p75QBqG2uvaw?usp=drive_link" TargetMode="External"/><Relationship Id="rId46" Type="http://schemas.openxmlformats.org/officeDocument/2006/relationships/printerSettings" Target="../printerSettings/printerSettings2.bin"/><Relationship Id="rId2" Type="http://schemas.openxmlformats.org/officeDocument/2006/relationships/hyperlink" Target="https://drive.google.com/file/d/124xn6-0tWaZOEiWBd-QSkMk1w0J_vUFj/view?usp=sharing" TargetMode="External"/><Relationship Id="rId16" Type="http://schemas.openxmlformats.org/officeDocument/2006/relationships/hyperlink" Target="https://drive.google.com/file/d/1facDwBn7HjlgY2vBz1l-yzhIlhUQvq7m/view?usp=sharing" TargetMode="External"/><Relationship Id="rId20" Type="http://schemas.openxmlformats.org/officeDocument/2006/relationships/hyperlink" Target="https://drive.google.com/file/d/1QFgWRobBWiDrGp75PZfgtW44EVY_MSPI/view?usp=sharing" TargetMode="External"/><Relationship Id="rId29" Type="http://schemas.openxmlformats.org/officeDocument/2006/relationships/hyperlink" Target="https://drive.google.com/file/d/1cUmM3QE51_X5SYp-7e_IqIu43P77lpp2/view?usp=sharing" TargetMode="External"/><Relationship Id="rId41" Type="http://schemas.openxmlformats.org/officeDocument/2006/relationships/hyperlink" Target="https://drive.google.com/file/d/1nkHmQnJlCngTN1Jg6C1vL49QFMvO-jfa/view?usp=drive_link" TargetMode="External"/><Relationship Id="rId1" Type="http://schemas.openxmlformats.org/officeDocument/2006/relationships/hyperlink" Target="https://drive.google.com/file/d/10HCE79rQOCNvvm1l_gjMtm_YakzAMIKl/view?usp=sharing" TargetMode="External"/><Relationship Id="rId6" Type="http://schemas.openxmlformats.org/officeDocument/2006/relationships/hyperlink" Target="https://drive.google.com/drive/folders/1_Gp7gHTR7Vp-VbSqmJrvxDmzED85bZZw?usp=drive_link" TargetMode="External"/><Relationship Id="rId11" Type="http://schemas.openxmlformats.org/officeDocument/2006/relationships/hyperlink" Target="https://drive.google.com/file/d/10tH1ddxf9B9y7TnpDAMDoewnEZWM3pjO/view?usp=sharing" TargetMode="External"/><Relationship Id="rId24" Type="http://schemas.openxmlformats.org/officeDocument/2006/relationships/hyperlink" Target="https://drive.google.com/file/d/1KvCLnFBKZWuyBwvMkVd61VSe7_BzMYWK/view?usp=sharing" TargetMode="External"/><Relationship Id="rId32" Type="http://schemas.openxmlformats.org/officeDocument/2006/relationships/hyperlink" Target="https://drive.google.com/file/d/1iO5neJTIg-YhWvuRscu1d1AfMcTBp9lh/view?usp=sharing" TargetMode="External"/><Relationship Id="rId37" Type="http://schemas.openxmlformats.org/officeDocument/2006/relationships/hyperlink" Target="https://drive.google.com/file/d/18U1eXTkhllVvZkoKTpEapaE94d5G_4oV/view?usp=drive_link" TargetMode="External"/><Relationship Id="rId40" Type="http://schemas.openxmlformats.org/officeDocument/2006/relationships/hyperlink" Target="https://drive.google.com/drive/folders/1bWWgrsH8f4kTJa3YnCX_p75QBqG2uvaw?usp=drive_link" TargetMode="External"/><Relationship Id="rId45" Type="http://schemas.openxmlformats.org/officeDocument/2006/relationships/hyperlink" Target="https://drive.google.com/drive/u/1/folders/1gLpH0rnQmEUaB2kabz8prGkPh8da1kYd" TargetMode="External"/><Relationship Id="rId5" Type="http://schemas.openxmlformats.org/officeDocument/2006/relationships/hyperlink" Target="https://drive.google.com/drive/folders/1YFbPRnEesVp2X1lDuf_-YfXh6v8A1xDo?usp=drive_link" TargetMode="External"/><Relationship Id="rId15" Type="http://schemas.openxmlformats.org/officeDocument/2006/relationships/hyperlink" Target="https://drive.google.com/file/d/10GA2WpBMK3E5n3vBXo8pXQnifhjpe0VB/view?usp=sharing" TargetMode="External"/><Relationship Id="rId23" Type="http://schemas.openxmlformats.org/officeDocument/2006/relationships/hyperlink" Target="https://drive.google.com/file/d/13BUWiwT9uLk0RHH8jR20ojQU2KJvi8Rg/view?usp=sharing" TargetMode="External"/><Relationship Id="rId28" Type="http://schemas.openxmlformats.org/officeDocument/2006/relationships/hyperlink" Target="https://drive.google.com/file/d/1jHACOOJaiZkCT9apM-p3JfCezIZ0Ei9E/view?usp=sharing" TargetMode="External"/><Relationship Id="rId36" Type="http://schemas.openxmlformats.org/officeDocument/2006/relationships/hyperlink" Target="https://drive.google.com/file/d/1jvWHaIH5xZQ-BMLWjdHPSPVE-3WbEYYP/view?usp=sharing" TargetMode="External"/><Relationship Id="rId10" Type="http://schemas.openxmlformats.org/officeDocument/2006/relationships/hyperlink" Target="https://drive.google.com/file/d/10F1LQhvlsTYwIe7BYTgJxya44-vdYe6l/view?usp=sharing" TargetMode="External"/><Relationship Id="rId19" Type="http://schemas.openxmlformats.org/officeDocument/2006/relationships/hyperlink" Target="https://drive.google.com/file/d/1Cjcv6jvDpD7QU9f93Cc5eSFd7KVbT-WM/view?usp=sharing" TargetMode="External"/><Relationship Id="rId31" Type="http://schemas.openxmlformats.org/officeDocument/2006/relationships/hyperlink" Target="https://drive.google.com/file/d/1skwFK18QatGwnJQP1e-wmwioYKAteoW1/view?usp=sharing" TargetMode="External"/><Relationship Id="rId44" Type="http://schemas.openxmlformats.org/officeDocument/2006/relationships/hyperlink" Target="https://drive.google.com/file/d/1oX9GOewfd9UicuQuwf8i2L0de1SB1edB/view?usp=drive_link" TargetMode="External"/><Relationship Id="rId4" Type="http://schemas.openxmlformats.org/officeDocument/2006/relationships/hyperlink" Target="https://drive.google.com/file/d/1swKtP5rNYmT43nl7yLQmTWD-lwEKRIcD/view?usp=drive_link" TargetMode="External"/><Relationship Id="rId9" Type="http://schemas.openxmlformats.org/officeDocument/2006/relationships/hyperlink" Target="https://drive.google.com/drive/folders/1AmUwaLq4E2ypSg2bV8ud1oLHuc5-8s4d?usp=drive_link" TargetMode="External"/><Relationship Id="rId14" Type="http://schemas.openxmlformats.org/officeDocument/2006/relationships/hyperlink" Target="https://drive.google.com/file/d/11NcsyKG5oDrRKT5ch_QSbVc1qjzRIo1C/view?usp=sharing" TargetMode="External"/><Relationship Id="rId22" Type="http://schemas.openxmlformats.org/officeDocument/2006/relationships/hyperlink" Target="https://drive.google.com/file/d/1ocKzY2bSyERjh8VWxQ8hQ7H5tB2DuD6N/view?usp=sharing" TargetMode="External"/><Relationship Id="rId27" Type="http://schemas.openxmlformats.org/officeDocument/2006/relationships/hyperlink" Target="https://drive.google.com/file/d/1QDWJAVdL6GYwL3bnwh81-JPuxAZ1ba4W/view?usp=sharing" TargetMode="External"/><Relationship Id="rId30" Type="http://schemas.openxmlformats.org/officeDocument/2006/relationships/hyperlink" Target="https://drive.google.com/file/d/1fudNt48QxUwYwqpVucxxo-G4SUZILNr5/view?usp=sharing" TargetMode="External"/><Relationship Id="rId35" Type="http://schemas.openxmlformats.org/officeDocument/2006/relationships/hyperlink" Target="https://drive.google.com/file/d/1H1ODpS_WFFjhrlp_Cdcf-GgdQp6wGTm9/view?usp=sharing" TargetMode="External"/><Relationship Id="rId43" Type="http://schemas.openxmlformats.org/officeDocument/2006/relationships/hyperlink" Target="https://drive.google.com/file/d/1j5HBHj6pVfPahhTEje6h3Mag6HXbRWvU/view?usp=drive_link"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drive.google.com/file/d/1eS0tpl5TCt-L3C6s3qRzN96bAk8oQ5rE/view?usp=sharing" TargetMode="External"/><Relationship Id="rId13" Type="http://schemas.openxmlformats.org/officeDocument/2006/relationships/hyperlink" Target="https://drive.google.com/file/d/1SyYgcrVYg1LUYDu6SucdnoW_Omg7NM6g/view?usp=sharing" TargetMode="External"/><Relationship Id="rId18" Type="http://schemas.openxmlformats.org/officeDocument/2006/relationships/hyperlink" Target="https://drive.google.com/file/d/1zQCygNJeafV9rDr-Lqf8qYRu8K3YrnKk/view?usp=sharing" TargetMode="External"/><Relationship Id="rId3" Type="http://schemas.openxmlformats.org/officeDocument/2006/relationships/hyperlink" Target="https://drive.google.com/file/d/1pVpdqSNAYGiC5c1nFimM4VUTvTdB6dQC/view?usp=sharing" TargetMode="External"/><Relationship Id="rId21" Type="http://schemas.openxmlformats.org/officeDocument/2006/relationships/hyperlink" Target="https://drive.google.com/file/d/14V1jLOMqthwzriX9xf4iGOjeCK_WKmH9/view?usp=sharing" TargetMode="External"/><Relationship Id="rId7" Type="http://schemas.openxmlformats.org/officeDocument/2006/relationships/hyperlink" Target="https://drive.google.com/file/d/1hdQATShT-IbH5ebkGH5fTeZ-yB-hwHFk/view?usp=sharing" TargetMode="External"/><Relationship Id="rId12" Type="http://schemas.openxmlformats.org/officeDocument/2006/relationships/hyperlink" Target="https://drive.google.com/file/d/1z4uHfXu54O-Eju9TJZreikiDesrVYls6/view?usp=sharing" TargetMode="External"/><Relationship Id="rId17" Type="http://schemas.openxmlformats.org/officeDocument/2006/relationships/hyperlink" Target="https://drive.google.com/file/d/1Aoe7viopYGO8HchYDYkcdSVAgsmn_SCl/view?usp=sharing" TargetMode="External"/><Relationship Id="rId25" Type="http://schemas.openxmlformats.org/officeDocument/2006/relationships/printerSettings" Target="../printerSettings/printerSettings3.bin"/><Relationship Id="rId2" Type="http://schemas.openxmlformats.org/officeDocument/2006/relationships/hyperlink" Target="https://drive.google.com/file/d/1QdMkyq1D3cDoML--ZUmm-Dcq0oL8Bo1E/view?usp=sharing" TargetMode="External"/><Relationship Id="rId16" Type="http://schemas.openxmlformats.org/officeDocument/2006/relationships/hyperlink" Target="https://drive.google.com/file/d/1tdNeMgYc-fhi27FrOZV8B0NHEbaJdyIa/view?usp=sharing" TargetMode="External"/><Relationship Id="rId20" Type="http://schemas.openxmlformats.org/officeDocument/2006/relationships/hyperlink" Target="https://drive.google.com/file/d/1-n3rvCK-tbfagQ9ovcyVj7F3XwEuQ7XI/view?usp=sharing" TargetMode="External"/><Relationship Id="rId1" Type="http://schemas.openxmlformats.org/officeDocument/2006/relationships/hyperlink" Target="https://drive.google.com/file/d/1em8odTmyZKQ3itNQqrONcBouJQEnmkvn/view?usp=sharing" TargetMode="External"/><Relationship Id="rId6" Type="http://schemas.openxmlformats.org/officeDocument/2006/relationships/hyperlink" Target="https://drive.google.com/file/d/1Z89AN4-BwuNbSsW8UQpj0r4nXFrcIK0w/view?usp=sharing" TargetMode="External"/><Relationship Id="rId11" Type="http://schemas.openxmlformats.org/officeDocument/2006/relationships/hyperlink" Target="https://drive.google.com/file/d/12qkFOpWCHWZ3PZ5ETNREYMZfIcqSsjpy/view?usp=sharing" TargetMode="External"/><Relationship Id="rId24" Type="http://schemas.openxmlformats.org/officeDocument/2006/relationships/hyperlink" Target="https://drive.google.com/file/d/1-crtOcz3tVTT4itv4y5G73k8lS9wZ9rq/view?usp=sharing" TargetMode="External"/><Relationship Id="rId5" Type="http://schemas.openxmlformats.org/officeDocument/2006/relationships/hyperlink" Target="https://www.atlantis-press.com/proceedings/incoepp-21/125958711" TargetMode="External"/><Relationship Id="rId15" Type="http://schemas.openxmlformats.org/officeDocument/2006/relationships/hyperlink" Target="https://drive.google.com/file/d/1bt12mK5aKY4cfPrM9r2UoJCkjmrsZFiq/view?usp=sharing" TargetMode="External"/><Relationship Id="rId23" Type="http://schemas.openxmlformats.org/officeDocument/2006/relationships/hyperlink" Target="https://drive.google.com/file/d/15hVx2UCTaRQXY7x0-ohWonZxulqiohrF/view?usp=sharing" TargetMode="External"/><Relationship Id="rId10" Type="http://schemas.openxmlformats.org/officeDocument/2006/relationships/hyperlink" Target="https://drive.google.com/file/d/1p0_mpprVFi0dbIN9GDdieFcDapTy7Ku9/view?usp=sharing" TargetMode="External"/><Relationship Id="rId19" Type="http://schemas.openxmlformats.org/officeDocument/2006/relationships/hyperlink" Target="https://drive.google.com/file/d/1FzxJOms9b_86R4nYKgvXYPaKjvKwPgRy/view?usp=sharing" TargetMode="External"/><Relationship Id="rId4" Type="http://schemas.openxmlformats.org/officeDocument/2006/relationships/hyperlink" Target="https://www.atlantis-press.com/proceedings/icetech-22/125989098" TargetMode="External"/><Relationship Id="rId9" Type="http://schemas.openxmlformats.org/officeDocument/2006/relationships/hyperlink" Target="https://drive.google.com/file/d/1xnmcvLNb_4_Ctndx32ksx8J4QmyRbK5R/view?usp=sharing" TargetMode="External"/><Relationship Id="rId14" Type="http://schemas.openxmlformats.org/officeDocument/2006/relationships/hyperlink" Target="https://drive.google.com/file/d/18EpaMbqMCWZzNIRK0ZBsZpIEWdoh8TlU/view?usp=sharing" TargetMode="External"/><Relationship Id="rId22" Type="http://schemas.openxmlformats.org/officeDocument/2006/relationships/hyperlink" Target="https://drive.google.com/file/d/14V1jLOMqthwzriX9xf4iGOjeCK_WKmH9/view?usp=sharin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sumselupdate.com/seminar-internasional-yang-digelar-pps-universitas-pgri-palembang-hadirkan-pembicara-dari-delapan-negara/" TargetMode="External"/><Relationship Id="rId13" Type="http://schemas.openxmlformats.org/officeDocument/2006/relationships/hyperlink" Target="https://drive.google.com/file/d/19HFKndKz8DzIXJCzMwE139H8lF8fZ67A/view?usp=drive_link" TargetMode="External"/><Relationship Id="rId18" Type="http://schemas.openxmlformats.org/officeDocument/2006/relationships/hyperlink" Target="https://drive.google.com/drive/folders/12UUoqpNxM_UuOZs2VAt0vrxMNaICBdnH?usp=sharing" TargetMode="External"/><Relationship Id="rId26" Type="http://schemas.openxmlformats.org/officeDocument/2006/relationships/hyperlink" Target="https://drive.google.com/file/d/1JgyopVH96F-5s1WxUTTjJ-GTUCPIcZPp/view?usp=drive_link" TargetMode="External"/><Relationship Id="rId3" Type="http://schemas.openxmlformats.org/officeDocument/2006/relationships/hyperlink" Target="https://drive.google.com/file/d/1JLw5HGkr7Phk32VHR6catrK6A5x3DA9e/view?usp=drive_link" TargetMode="External"/><Relationship Id="rId21" Type="http://schemas.openxmlformats.org/officeDocument/2006/relationships/hyperlink" Target="https://drive.google.com/drive/folders/12UUoqpNxM_UuOZs2VAt0vrxMNaICBdnH?usp=sharing" TargetMode="External"/><Relationship Id="rId34" Type="http://schemas.openxmlformats.org/officeDocument/2006/relationships/printerSettings" Target="../printerSettings/printerSettings4.bin"/><Relationship Id="rId7" Type="http://schemas.openxmlformats.org/officeDocument/2006/relationships/hyperlink" Target="https://britabrita.com/2021/01/25/universitas-pgri-palembang-gelar-seminar-internasional-hadirkan-pembicara-dari-delapan-negara/" TargetMode="External"/><Relationship Id="rId12" Type="http://schemas.openxmlformats.org/officeDocument/2006/relationships/hyperlink" Target="https://drive.google.com/file/d/19HFKndKz8DzIXJCzMwE139H8lF8fZ67A/view?usp=drive_link" TargetMode="External"/><Relationship Id="rId17" Type="http://schemas.openxmlformats.org/officeDocument/2006/relationships/hyperlink" Target="https://drive.google.com/drive/folders/12UUoqpNxM_UuOZs2VAt0vrxMNaICBdnH?usp=sharing" TargetMode="External"/><Relationship Id="rId25" Type="http://schemas.openxmlformats.org/officeDocument/2006/relationships/hyperlink" Target="https://drive.google.com/drive/folders/1OrUb9N0cbQh7NBXj9Q_QC05UCUGkguag?usp=drive_link" TargetMode="External"/><Relationship Id="rId33" Type="http://schemas.openxmlformats.org/officeDocument/2006/relationships/hyperlink" Target="https://drive.google.com/file/d/1IXIXRCTbQ10q4V_O5ZylkitP8d0BwPcI/view?usp=sharing" TargetMode="External"/><Relationship Id="rId2" Type="http://schemas.openxmlformats.org/officeDocument/2006/relationships/hyperlink" Target="http://palpos.disway.id/" TargetMode="External"/><Relationship Id="rId16" Type="http://schemas.openxmlformats.org/officeDocument/2006/relationships/hyperlink" Target="https://drive.google.com/drive/folders/1_MbAJQQpz16KiweyJoGmOtbtHq1OOY23?usp=drive_link" TargetMode="External"/><Relationship Id="rId20" Type="http://schemas.openxmlformats.org/officeDocument/2006/relationships/hyperlink" Target="https://drive.google.com/drive/folders/12UUoqpNxM_UuOZs2VAt0vrxMNaICBdnH?usp=sharing" TargetMode="External"/><Relationship Id="rId29" Type="http://schemas.openxmlformats.org/officeDocument/2006/relationships/hyperlink" Target="https://drive.google.com/file/d/1KzCp5KA1GHgZCh4WjfQyxrr2ioWSzy8r/view?usp=drive_link" TargetMode="External"/><Relationship Id="rId1" Type="http://schemas.openxmlformats.org/officeDocument/2006/relationships/hyperlink" Target="http://antaranews.com/" TargetMode="External"/><Relationship Id="rId6" Type="http://schemas.openxmlformats.org/officeDocument/2006/relationships/hyperlink" Target="https://drive.google.com/file/d/1Cm5rovIc-R9Z6Oz5wt8bf8HqAqr1FIHh/view?usp=drive_link" TargetMode="External"/><Relationship Id="rId11" Type="http://schemas.openxmlformats.org/officeDocument/2006/relationships/hyperlink" Target="https://drive.google.com/file/d/19HFKndKz8DzIXJCzMwE139H8lF8fZ67A/view?usp=drive_link" TargetMode="External"/><Relationship Id="rId24" Type="http://schemas.openxmlformats.org/officeDocument/2006/relationships/hyperlink" Target="https://drive.google.com/drive/folders/1BXJTXV53Y9dbkTxDZFIwu_uCaIHApjol?usp=drive_link" TargetMode="External"/><Relationship Id="rId32" Type="http://schemas.openxmlformats.org/officeDocument/2006/relationships/hyperlink" Target="https://drive.google.com/file/d/1Z89AN4-BwuNbSsW8UQpj0r4nXFrcIK0w/view?usp=sharing" TargetMode="External"/><Relationship Id="rId5" Type="http://schemas.openxmlformats.org/officeDocument/2006/relationships/hyperlink" Target="https://drive.google.com/file/d/1yJ4MiemHAdEW2CzXeNn3qYZfTiyLjhfo/view?usp=drive_link" TargetMode="External"/><Relationship Id="rId15" Type="http://schemas.openxmlformats.org/officeDocument/2006/relationships/hyperlink" Target="https://drive.google.com/file/d/19HFKndKz8DzIXJCzMwE139H8lF8fZ67A/view?usp=drive_link" TargetMode="External"/><Relationship Id="rId23" Type="http://schemas.openxmlformats.org/officeDocument/2006/relationships/hyperlink" Target="https://drive.google.com/file/d/1JyctW0BJe4eZtQkacRsdXBTxqiCdHplE/view?usp=drive_link" TargetMode="External"/><Relationship Id="rId28" Type="http://schemas.openxmlformats.org/officeDocument/2006/relationships/hyperlink" Target="https://palpos.disway.id/read/636168/mahasiswa-pgri-palembang-bakal-kkn-di-muba" TargetMode="External"/><Relationship Id="rId10" Type="http://schemas.openxmlformats.org/officeDocument/2006/relationships/hyperlink" Target="https://www.sumselmedia.com/menuju-kampus-go-internasional-upgrip-gelar-seminar-internasional/" TargetMode="External"/><Relationship Id="rId19" Type="http://schemas.openxmlformats.org/officeDocument/2006/relationships/hyperlink" Target="https://drive.google.com/file/d/1DAXUqZTvQ-WF25jPYL2-LcjIDdLWz6B2/view?usp=drive_link" TargetMode="External"/><Relationship Id="rId31" Type="http://schemas.openxmlformats.org/officeDocument/2006/relationships/hyperlink" Target="https://drive.google.com/file/d/1gd46qcSxfnbLZSHNpDOTnicw-PXhC81m/view?usp=sharing" TargetMode="External"/><Relationship Id="rId4" Type="http://schemas.openxmlformats.org/officeDocument/2006/relationships/hyperlink" Target="https://drive.google.com/file/d/1JLuJ2V0c6FYZ9bXfwZmXu8YQlK37JqXD/view?usp=drive_link" TargetMode="External"/><Relationship Id="rId9" Type="http://schemas.openxmlformats.org/officeDocument/2006/relationships/hyperlink" Target="https://sibernas.com/2021/01/25/universitas-pgri-hadirkan-pembicara-dari-delapan-negara-di-seminar-internasional/" TargetMode="External"/><Relationship Id="rId14" Type="http://schemas.openxmlformats.org/officeDocument/2006/relationships/hyperlink" Target="https://drive.google.com/file/d/19HFKndKz8DzIXJCzMwE139H8lF8fZ67A/view?usp=drive_link" TargetMode="External"/><Relationship Id="rId22" Type="http://schemas.openxmlformats.org/officeDocument/2006/relationships/hyperlink" Target="https://drive.google.com/file/d/1Jw6kGB853PrTEu3GPXharQ-F0aCUnnE2/view?usp=drivesdk" TargetMode="External"/><Relationship Id="rId27" Type="http://schemas.openxmlformats.org/officeDocument/2006/relationships/hyperlink" Target="https://www.antaranews.com/berita/2733789/kemendikbudristek-dorong-pemeliharaan-bahasa-daerah-sumsel" TargetMode="External"/><Relationship Id="rId30" Type="http://schemas.openxmlformats.org/officeDocument/2006/relationships/hyperlink" Target="https://drive.google.com/file/d/1kwRtL58sOuMy-Gzu25acH-r0CjMX7lVe/view?usp=sharin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pddikti.kemdikbud.go.id/detail-dosen/Q_aZW7Aa3pfPcr1iJXCOTJV8m6kYB3Zy2q6gQ53QHQF966GWrtQdxexh2XokcZoYOe3feg==" TargetMode="External"/><Relationship Id="rId13" Type="http://schemas.openxmlformats.org/officeDocument/2006/relationships/hyperlink" Target="https://pddikti.kemdikbud.go.id/data_dosen/MjgzNzVGQ0UtNkJFRS00RTM1LUEwRjUtRDc0OTU5RTZGRTU2" TargetMode="External"/><Relationship Id="rId18" Type="http://schemas.openxmlformats.org/officeDocument/2006/relationships/hyperlink" Target="https://pddikti.kemdikbud.go.id/data_dosen/RDAwMUU3NTktQTc1Ny00Njg0LUJBM0ItOEZCN0JDQjFEN0Ey" TargetMode="External"/><Relationship Id="rId26" Type="http://schemas.openxmlformats.org/officeDocument/2006/relationships/hyperlink" Target="https://pddikti.kemdikbud.go.id/data_dosen/NTYyNTBERjQtOUY5Ni00ODM1LUE1NUQtREI3NjFDNTY4REE0" TargetMode="External"/><Relationship Id="rId39" Type="http://schemas.openxmlformats.org/officeDocument/2006/relationships/hyperlink" Target="https://drive.google.com/drive/folders/1MQE42K5myqgDrGw_eTG_0r4kxcDncRW2?usp=sharing" TargetMode="External"/><Relationship Id="rId3" Type="http://schemas.openxmlformats.org/officeDocument/2006/relationships/hyperlink" Target="https://pddikti.kemdikbud.go.id/detail-dosen/oSIibvgxAUP-WFIanF04AVQ3zd-5gWadcqmGlHECzAQJ_QEXS696NpeyP_E_cpJ3bz4WQg==" TargetMode="External"/><Relationship Id="rId21" Type="http://schemas.openxmlformats.org/officeDocument/2006/relationships/hyperlink" Target="https://pddikti.kemdikbud.go.id/detail-dosen/hlBrHmTdBjt0BzADf-tZ6CsNhGCi_p0q6uCl9EwqzQYgqIyXvgArUrAoj8r1EnnDnsRzLQ==" TargetMode="External"/><Relationship Id="rId34" Type="http://schemas.openxmlformats.org/officeDocument/2006/relationships/hyperlink" Target="https://drive.google.com/drive/folders/1KdfCUI7WQ3YR8KvJmF-QaQa5pUIkEdaI" TargetMode="External"/><Relationship Id="rId7" Type="http://schemas.openxmlformats.org/officeDocument/2006/relationships/hyperlink" Target="https://pddikti.kemdikbud.go.id/detail-dosen/Ovapdl-bouXmYD2whe3V6nflzTBJAY3nBuy1o6CPyaAnJFu7W2qU2P76BjOAIgRlqB29VA==" TargetMode="External"/><Relationship Id="rId12" Type="http://schemas.openxmlformats.org/officeDocument/2006/relationships/hyperlink" Target="https://pddikti.kemdikbud.go.id/data_dosen/MkY4QzM1OUItQUQ0My00QThCLTk2MzQtMTMxRTNBRkJDQTUx" TargetMode="External"/><Relationship Id="rId17" Type="http://schemas.openxmlformats.org/officeDocument/2006/relationships/hyperlink" Target="https://pddikti.kemdikbud.go.id/data_dosen/NjM0N0NDNTYtOTczMC00RTNBLTlDNjctMEVBMDBDNjA5QTgx" TargetMode="External"/><Relationship Id="rId25" Type="http://schemas.openxmlformats.org/officeDocument/2006/relationships/hyperlink" Target="https://pddikti.kemdikbud.go.id/data_dosen/QkVENDJGRTAtNDFEOC00NkNCLThERUEtQ0NFMTBDN0E0NEE4" TargetMode="External"/><Relationship Id="rId33" Type="http://schemas.openxmlformats.org/officeDocument/2006/relationships/hyperlink" Target="https://pddikti.kemdikbud.go.id/detail-dosen/AOhxsm0hlbXflAYEThbq-kZRQrmbgQ2A4Cae91ThmgmOVBrg4h6pfsoOmSLVvp7-Cv55tA==" TargetMode="External"/><Relationship Id="rId38" Type="http://schemas.openxmlformats.org/officeDocument/2006/relationships/hyperlink" Target="https://drive.google.com/drive/folders/12IvpA0bSWFjfrAqVbbC1uRIfxRpD_v6N?usp=sharing" TargetMode="External"/><Relationship Id="rId2" Type="http://schemas.openxmlformats.org/officeDocument/2006/relationships/hyperlink" Target="https://pddikti.kemdikbud.go.id/detail-dosen/aSiawEN_SmI9TZglb1BXmaby_oZvziLCU39xVj27IF6Shkxke5rUwDMkqYl4Tq2vyBtssQ==" TargetMode="External"/><Relationship Id="rId16" Type="http://schemas.openxmlformats.org/officeDocument/2006/relationships/hyperlink" Target="https://pddikti.kemdikbud.go.id/data_dosen/OTY1QUFFREQtQTIwNS00M0RCLUJDRTItNDEwMTgyMDY5Qzkz" TargetMode="External"/><Relationship Id="rId20" Type="http://schemas.openxmlformats.org/officeDocument/2006/relationships/hyperlink" Target="https://pddikti.kemdikbud.go.id/data_dosen/NDcyRTZFRjUtQURBQi00Qjk2LThGMzctNTUzQzg0QkQ5RTk5" TargetMode="External"/><Relationship Id="rId29" Type="http://schemas.openxmlformats.org/officeDocument/2006/relationships/hyperlink" Target="https://pddikti.kemdikbud.go.id/data_dosen/QUFCMUE3RDMtNDJBOC00MTc4LTg4Q0EtNzIwMDI4QzNDNzI4" TargetMode="External"/><Relationship Id="rId1" Type="http://schemas.openxmlformats.org/officeDocument/2006/relationships/hyperlink" Target="https://pddikti.kemdikbud.go.id/detail-dosen/E1VtHUB9KeZBumOloUdtgceXHIXhP7uMSEyrC1AWd7BKLSiojrb4kRJ2-cvI23Vx34JaGw==" TargetMode="External"/><Relationship Id="rId6" Type="http://schemas.openxmlformats.org/officeDocument/2006/relationships/hyperlink" Target="https://pddikti.kemdikbud.go.id/detail-dosen/OfdWp6kk7o4yeS07mJjatrFtaVN7TTWqKwIpqk9c2pmqkfwGVAIRPWi4qUjpEBvzfSGAyQ==" TargetMode="External"/><Relationship Id="rId11" Type="http://schemas.openxmlformats.org/officeDocument/2006/relationships/hyperlink" Target="https://pddikti.kemdikbud.go.id/data_dosen/MDU0REI4NzAtMzhFOS00NDA2LTk1QTUtRDREMkJEQUYxNDM1" TargetMode="External"/><Relationship Id="rId24" Type="http://schemas.openxmlformats.org/officeDocument/2006/relationships/hyperlink" Target="https://pddikti.kemdikbud.go.id/data_dosen/M0JDM0Q4NkUtNjk0Mi00NDU5LTgwRkQtMjhEMjVGMzUzRkQ5" TargetMode="External"/><Relationship Id="rId32" Type="http://schemas.openxmlformats.org/officeDocument/2006/relationships/hyperlink" Target="https://pddikti.kemdikbud.go.id/data_dosen/OTRCOEYzNjQtRTkxNS00RkZGLUJEQzMtMjJFNzVBRDgzNkE0" TargetMode="External"/><Relationship Id="rId37" Type="http://schemas.openxmlformats.org/officeDocument/2006/relationships/hyperlink" Target="https://drive.google.com/drive/folders/1eZ6QSo2U43K1P6pwI0ifzBl-_OhFOfYI?usp=sharing" TargetMode="External"/><Relationship Id="rId5" Type="http://schemas.openxmlformats.org/officeDocument/2006/relationships/hyperlink" Target="https://pddikti.kemdikbud.go.id/detail-dosen/mveAB4OShX6HkQQ3TMGhZsxnsoDKPJcOteAb33WMPLTE-gMWOBY7-8DTdc5S5Tbn4xJBVg==" TargetMode="External"/><Relationship Id="rId15" Type="http://schemas.openxmlformats.org/officeDocument/2006/relationships/hyperlink" Target="https://pddikti.kemdikbud.go.id/data_dosen/OEIxN0VFRUYtRDg5RC00MEQ5LTg2QzUtNUNCNEQ3RTc3RDkw" TargetMode="External"/><Relationship Id="rId23" Type="http://schemas.openxmlformats.org/officeDocument/2006/relationships/hyperlink" Target="https://pddikti.kemdikbud.go.id/detail-dosen/FQD7Wr01zy0-1sVItSvhfSKIhdK2wb7fR4Oe9qJXUGoBEsT9P2hyy1G3_k8ZgGGb_5UvZA==" TargetMode="External"/><Relationship Id="rId28" Type="http://schemas.openxmlformats.org/officeDocument/2006/relationships/hyperlink" Target="https://pddikti.kemdikbud.go.id/data_dosen/NEVCNkE5N0ItOEFDMi00QjZDLUE5QzctOTg5Qzk3RjlEQ0FF" TargetMode="External"/><Relationship Id="rId36" Type="http://schemas.openxmlformats.org/officeDocument/2006/relationships/hyperlink" Target="https://drive.google.com/drive/folders/1iW0WVkTIYUiArIGLqBnLm9sF78Wblfwy?usp=sharing" TargetMode="External"/><Relationship Id="rId10" Type="http://schemas.openxmlformats.org/officeDocument/2006/relationships/hyperlink" Target="https://pddikti.kemdikbud.go.id/data_dosen/MDY3MTQzQzYtQjMyNC00RDUyLUI4RkMtMjk4MDAzQzUzMzFG" TargetMode="External"/><Relationship Id="rId19" Type="http://schemas.openxmlformats.org/officeDocument/2006/relationships/hyperlink" Target="https://pddikti.kemdikbud.go.id/data_dosen/RDAwMUU3NTktQTc1Ny00Njg0LUJBM0ItOEZCN0JDQjFEN0Ey" TargetMode="External"/><Relationship Id="rId31" Type="http://schemas.openxmlformats.org/officeDocument/2006/relationships/hyperlink" Target="https://pddikti.kemdikbud.go.id/data_dosen/QkEwM0NFQjMtMUI0My00MDgxLUJENUQtMDBFRDlCODNFMzIz" TargetMode="External"/><Relationship Id="rId4" Type="http://schemas.openxmlformats.org/officeDocument/2006/relationships/hyperlink" Target="https://pddikti.kemdikbud.go.id/detail-dosen/smvms196phq1RNug04rwaivVizOKzbUrnOKVu_5oqCrnqEe2VGVjhcHPM6kRzBBYMmPS4g==" TargetMode="External"/><Relationship Id="rId9" Type="http://schemas.openxmlformats.org/officeDocument/2006/relationships/hyperlink" Target="https://pddikti.kemdikbud.go.id/detail-dosen/y84VtUFzvyOpa6sqzGSxsDBOE0catrJN67U1uZEw9DETrDYRrf7bx54h12ErKgzxwjD_pg==" TargetMode="External"/><Relationship Id="rId14" Type="http://schemas.openxmlformats.org/officeDocument/2006/relationships/hyperlink" Target="https://pddikti.kemdikbud.go.id/data_dosen/QkFFNEM2MkItQTk3NS00RUVDLUFBNjktRDVDQTI3NDc0REYx" TargetMode="External"/><Relationship Id="rId22" Type="http://schemas.openxmlformats.org/officeDocument/2006/relationships/hyperlink" Target="https://pddikti.kemdikbud.go.id/detail-dosen/7nrai0sRGkmVqRYbCSnyY-GZYCMBQBgR30uEfqWAiXlERzp8qwcGQwtTy_Bc-uBggumZFQ==" TargetMode="External"/><Relationship Id="rId27" Type="http://schemas.openxmlformats.org/officeDocument/2006/relationships/hyperlink" Target="https://pddikti.kemdikbud.go.id/data_dosen/MjgyNUZEQTUtM0RCMC00ODdFLUJBQUMtMzhCMjBBOUEyN0RG" TargetMode="External"/><Relationship Id="rId30" Type="http://schemas.openxmlformats.org/officeDocument/2006/relationships/hyperlink" Target="https://pddikti.kemdikbud.go.id/data_dosen/MDQ5MkQxNjEtRDE5OC00RjcwLUIzNDAtNzg0QzY1OUI4RTEz" TargetMode="External"/><Relationship Id="rId35" Type="http://schemas.openxmlformats.org/officeDocument/2006/relationships/hyperlink" Target="https://drive.google.com/drive/folders/1-nIXKggE2KMnnZusgM9Ia8cUgAiL0ymN?usp=sharing"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pddikti.kemdikbud.go.id/data_dosen/NjM0N0NDNTYtOTczMC00RTNBLTlDNjctMEVBMDBDNjA5QTgx" TargetMode="External"/><Relationship Id="rId3" Type="http://schemas.openxmlformats.org/officeDocument/2006/relationships/hyperlink" Target="https://pddikti.kemdikbud.go.id/detail-dosen/OfdWp6kk7o4yeS07mJjatrFtaVN7TTWqKwIpqk9c2pmqkfwGVAIRPWi4qUjpEBvzfSGAyQ==" TargetMode="External"/><Relationship Id="rId7" Type="http://schemas.openxmlformats.org/officeDocument/2006/relationships/hyperlink" Target="https://pddikti.kemdikbud.go.id/data_dosen/OTY1QUFFREQtQTIwNS00M0RCLUJDRTItNDEwMTgyMDY5Qzkz" TargetMode="External"/><Relationship Id="rId2" Type="http://schemas.openxmlformats.org/officeDocument/2006/relationships/hyperlink" Target="https://pddikti.kemdikbud.go.id/detail-dosen/smvms196phq1RNug04rwaivVizOKzbUrnOKVu_5oqCrnqEe2VGVjhcHPM6kRzBBYMmPS4g==" TargetMode="External"/><Relationship Id="rId1" Type="http://schemas.openxmlformats.org/officeDocument/2006/relationships/hyperlink" Target="https://pddikti.kemdikbud.go.id/detail-dosen/aSiawEN_SmI9TZglb1BXmaby_oZvziLCU39xVj27IF6Shkxke5rUwDMkqYl4Tq2vyBtssQ==" TargetMode="External"/><Relationship Id="rId6" Type="http://schemas.openxmlformats.org/officeDocument/2006/relationships/hyperlink" Target="https://pddikti.kemdikbud.go.id/data_dosen/QkFFNEM2MkItQTk3NS00RUVDLUFBNjktRDVDQTI3NDc0REYx" TargetMode="External"/><Relationship Id="rId5" Type="http://schemas.openxmlformats.org/officeDocument/2006/relationships/hyperlink" Target="https://pddikti.kemdikbud.go.id/data_dosen/MjgzNzVGQ0UtNkJFRS00RTM1LUEwRjUtRDc0OTU5RTZGRTU2" TargetMode="External"/><Relationship Id="rId10" Type="http://schemas.openxmlformats.org/officeDocument/2006/relationships/comments" Target="../comments3.xml"/><Relationship Id="rId4" Type="http://schemas.openxmlformats.org/officeDocument/2006/relationships/hyperlink" Target="https://pddikti.kemdikbud.go.id/data_dosen/MDY3MTQzQzYtQjMyNC00RDUyLUI4RkMtMjk4MDAzQzUzMzFG" TargetMode="External"/><Relationship Id="rId9" Type="http://schemas.openxmlformats.org/officeDocument/2006/relationships/vmlDrawing" Target="../drawings/vmlDrawing3.vml"/></Relationships>
</file>

<file path=xl/worksheets/_rels/sheet11.xml.rels><?xml version="1.0" encoding="UTF-8" standalone="yes"?>
<Relationships xmlns="http://schemas.openxmlformats.org/package/2006/relationships"><Relationship Id="rId8" Type="http://schemas.openxmlformats.org/officeDocument/2006/relationships/hyperlink" Target="https://pddikti.kemdikbud.go.id/detail-dosen/Q_aZW7Aa3pfPcr1iJXCOTJV8m6kYB3Zy2q6gQ53QHQF966GWrtQdxexh2XokcZoYOe3feg==" TargetMode="External"/><Relationship Id="rId13" Type="http://schemas.openxmlformats.org/officeDocument/2006/relationships/hyperlink" Target="https://pddikti.kemdikbud.go.id/data_dosen/MjgzNzVGQ0UtNkJFRS00RTM1LUEwRjUtRDc0OTU5RTZGRTU2" TargetMode="External"/><Relationship Id="rId18" Type="http://schemas.openxmlformats.org/officeDocument/2006/relationships/hyperlink" Target="https://pddikti.kemdikbud.go.id/data_dosen/RDAwMUU3NTktQTc1Ny00Njg0LUJBM0ItOEZCN0JDQjFEN0Ey" TargetMode="External"/><Relationship Id="rId26" Type="http://schemas.openxmlformats.org/officeDocument/2006/relationships/hyperlink" Target="https://pddikti.kemdikbud.go.id/data_dosen/NTYyNTBERjQtOUY5Ni00ODM1LUE1NUQtREI3NjFDNTY4REE0" TargetMode="External"/><Relationship Id="rId39" Type="http://schemas.openxmlformats.org/officeDocument/2006/relationships/hyperlink" Target="https://drive.google.com/drive/folders/1MQE42K5myqgDrGw_eTG_0r4kxcDncRW2?usp=sharing" TargetMode="External"/><Relationship Id="rId3" Type="http://schemas.openxmlformats.org/officeDocument/2006/relationships/hyperlink" Target="https://pddikti.kemdikbud.go.id/detail-dosen/oSIibvgxAUP-WFIanF04AVQ3zd-5gWadcqmGlHECzAQJ_QEXS696NpeyP_E_cpJ3bz4WQg==" TargetMode="External"/><Relationship Id="rId21" Type="http://schemas.openxmlformats.org/officeDocument/2006/relationships/hyperlink" Target="https://pddikti.kemdikbud.go.id/detail-dosen/hlBrHmTdBjt0BzADf-tZ6CsNhGCi_p0q6uCl9EwqzQYgqIyXvgArUrAoj8r1EnnDnsRzLQ==" TargetMode="External"/><Relationship Id="rId34" Type="http://schemas.openxmlformats.org/officeDocument/2006/relationships/hyperlink" Target="https://drive.google.com/drive/folders/1KdfCUI7WQ3YR8KvJmF-QaQa5pUIkEdaI" TargetMode="External"/><Relationship Id="rId7" Type="http://schemas.openxmlformats.org/officeDocument/2006/relationships/hyperlink" Target="https://pddikti.kemdikbud.go.id/detail-dosen/Ovapdl-bouXmYD2whe3V6nflzTBJAY3nBuy1o6CPyaAnJFu7W2qU2P76BjOAIgRlqB29VA==" TargetMode="External"/><Relationship Id="rId12" Type="http://schemas.openxmlformats.org/officeDocument/2006/relationships/hyperlink" Target="https://pddikti.kemdikbud.go.id/data_dosen/MkY4QzM1OUItQUQ0My00QThCLTk2MzQtMTMxRTNBRkJDQTUx" TargetMode="External"/><Relationship Id="rId17" Type="http://schemas.openxmlformats.org/officeDocument/2006/relationships/hyperlink" Target="https://pddikti.kemdikbud.go.id/data_dosen/NjM0N0NDNTYtOTczMC00RTNBLTlDNjctMEVBMDBDNjA5QTgx" TargetMode="External"/><Relationship Id="rId25" Type="http://schemas.openxmlformats.org/officeDocument/2006/relationships/hyperlink" Target="https://pddikti.kemdikbud.go.id/data_dosen/QkVENDJGRTAtNDFEOC00NkNCLThERUEtQ0NFMTBDN0E0NEE4" TargetMode="External"/><Relationship Id="rId33" Type="http://schemas.openxmlformats.org/officeDocument/2006/relationships/hyperlink" Target="https://pddikti.kemdikbud.go.id/detail-dosen/AOhxsm0hlbXflAYEThbq-kZRQrmbgQ2A4Cae91ThmgmOVBrg4h6pfsoOmSLVvp7-Cv55tA==" TargetMode="External"/><Relationship Id="rId38" Type="http://schemas.openxmlformats.org/officeDocument/2006/relationships/hyperlink" Target="https://drive.google.com/drive/folders/12IvpA0bSWFjfrAqVbbC1uRIfxRpD_v6N?usp=sharing" TargetMode="External"/><Relationship Id="rId2" Type="http://schemas.openxmlformats.org/officeDocument/2006/relationships/hyperlink" Target="https://pddikti.kemdikbud.go.id/detail-dosen/aSiawEN_SmI9TZglb1BXmaby_oZvziLCU39xVj27IF6Shkxke5rUwDMkqYl4Tq2vyBtssQ==" TargetMode="External"/><Relationship Id="rId16" Type="http://schemas.openxmlformats.org/officeDocument/2006/relationships/hyperlink" Target="https://pddikti.kemdikbud.go.id/data_dosen/OTY1QUFFREQtQTIwNS00M0RCLUJDRTItNDEwMTgyMDY5Qzkz" TargetMode="External"/><Relationship Id="rId20" Type="http://schemas.openxmlformats.org/officeDocument/2006/relationships/hyperlink" Target="https://pddikti.kemdikbud.go.id/data_dosen/NDcyRTZFRjUtQURBQi00Qjk2LThGMzctNTUzQzg0QkQ5RTk5" TargetMode="External"/><Relationship Id="rId29" Type="http://schemas.openxmlformats.org/officeDocument/2006/relationships/hyperlink" Target="https://pddikti.kemdikbud.go.id/data_dosen/QUFCMUE3RDMtNDJBOC00MTc4LTg4Q0EtNzIwMDI4QzNDNzI4" TargetMode="External"/><Relationship Id="rId41" Type="http://schemas.openxmlformats.org/officeDocument/2006/relationships/comments" Target="../comments4.xml"/><Relationship Id="rId1" Type="http://schemas.openxmlformats.org/officeDocument/2006/relationships/hyperlink" Target="https://pddikti.kemdikbud.go.id/detail-dosen/E1VtHUB9KeZBumOloUdtgceXHIXhP7uMSEyrC1AWd7BKLSiojrb4kRJ2-cvI23Vx34JaGw==" TargetMode="External"/><Relationship Id="rId6" Type="http://schemas.openxmlformats.org/officeDocument/2006/relationships/hyperlink" Target="https://pddikti.kemdikbud.go.id/detail-dosen/OfdWp6kk7o4yeS07mJjatrFtaVN7TTWqKwIpqk9c2pmqkfwGVAIRPWi4qUjpEBvzfSGAyQ==" TargetMode="External"/><Relationship Id="rId11" Type="http://schemas.openxmlformats.org/officeDocument/2006/relationships/hyperlink" Target="https://pddikti.kemdikbud.go.id/data_dosen/MDU0REI4NzAtMzhFOS00NDA2LTk1QTUtRDREMkJEQUYxNDM1" TargetMode="External"/><Relationship Id="rId24" Type="http://schemas.openxmlformats.org/officeDocument/2006/relationships/hyperlink" Target="https://pddikti.kemdikbud.go.id/data_dosen/M0JDM0Q4NkUtNjk0Mi00NDU5LTgwRkQtMjhEMjVGMzUzRkQ5" TargetMode="External"/><Relationship Id="rId32" Type="http://schemas.openxmlformats.org/officeDocument/2006/relationships/hyperlink" Target="https://pddikti.kemdikbud.go.id/data_dosen/OTRCOEYzNjQtRTkxNS00RkZGLUJEQzMtMjJFNzVBRDgzNkE0" TargetMode="External"/><Relationship Id="rId37" Type="http://schemas.openxmlformats.org/officeDocument/2006/relationships/hyperlink" Target="https://drive.google.com/drive/folders/1eZ6QSo2U43K1P6pwI0ifzBl-_OhFOfYI?usp=sharing" TargetMode="External"/><Relationship Id="rId40" Type="http://schemas.openxmlformats.org/officeDocument/2006/relationships/vmlDrawing" Target="../drawings/vmlDrawing4.vml"/><Relationship Id="rId5" Type="http://schemas.openxmlformats.org/officeDocument/2006/relationships/hyperlink" Target="https://pddikti.kemdikbud.go.id/detail-dosen/mveAB4OShX6HkQQ3TMGhZsxnsoDKPJcOteAb33WMPLTE-gMWOBY7-8DTdc5S5Tbn4xJBVg==" TargetMode="External"/><Relationship Id="rId15" Type="http://schemas.openxmlformats.org/officeDocument/2006/relationships/hyperlink" Target="https://pddikti.kemdikbud.go.id/data_dosen/OEIxN0VFRUYtRDg5RC00MEQ5LTg2QzUtNUNCNEQ3RTc3RDkw" TargetMode="External"/><Relationship Id="rId23" Type="http://schemas.openxmlformats.org/officeDocument/2006/relationships/hyperlink" Target="https://pddikti.kemdikbud.go.id/detail-dosen/FQD7Wr01zy0-1sVItSvhfSKIhdK2wb7fR4Oe9qJXUGoBEsT9P2hyy1G3_k8ZgGGb_5UvZA==" TargetMode="External"/><Relationship Id="rId28" Type="http://schemas.openxmlformats.org/officeDocument/2006/relationships/hyperlink" Target="https://pddikti.kemdikbud.go.id/data_dosen/NEVCNkE5N0ItOEFDMi00QjZDLUE5QzctOTg5Qzk3RjlEQ0FF" TargetMode="External"/><Relationship Id="rId36" Type="http://schemas.openxmlformats.org/officeDocument/2006/relationships/hyperlink" Target="https://drive.google.com/drive/folders/1iW0WVkTIYUiArIGLqBnLm9sF78Wblfwy?usp=sharing" TargetMode="External"/><Relationship Id="rId10" Type="http://schemas.openxmlformats.org/officeDocument/2006/relationships/hyperlink" Target="https://pddikti.kemdikbud.go.id/data_dosen/MDY3MTQzQzYtQjMyNC00RDUyLUI4RkMtMjk4MDAzQzUzMzFG" TargetMode="External"/><Relationship Id="rId19" Type="http://schemas.openxmlformats.org/officeDocument/2006/relationships/hyperlink" Target="https://pddikti.kemdikbud.go.id/data_dosen/RDAwMUU3NTktQTc1Ny00Njg0LUJBM0ItOEZCN0JDQjFEN0Ey" TargetMode="External"/><Relationship Id="rId31" Type="http://schemas.openxmlformats.org/officeDocument/2006/relationships/hyperlink" Target="https://pddikti.kemdikbud.go.id/data_dosen/QkEwM0NFQjMtMUI0My00MDgxLUJENUQtMDBFRDlCODNFMzIz" TargetMode="External"/><Relationship Id="rId4" Type="http://schemas.openxmlformats.org/officeDocument/2006/relationships/hyperlink" Target="https://pddikti.kemdikbud.go.id/detail-dosen/smvms196phq1RNug04rwaivVizOKzbUrnOKVu_5oqCrnqEe2VGVjhcHPM6kRzBBYMmPS4g==" TargetMode="External"/><Relationship Id="rId9" Type="http://schemas.openxmlformats.org/officeDocument/2006/relationships/hyperlink" Target="https://pddikti.kemdikbud.go.id/detail-dosen/y84VtUFzvyOpa6sqzGSxsDBOE0catrJN67U1uZEw9DETrDYRrf7bx54h12ErKgzxwjD_pg==" TargetMode="External"/><Relationship Id="rId14" Type="http://schemas.openxmlformats.org/officeDocument/2006/relationships/hyperlink" Target="https://pddikti.kemdikbud.go.id/data_dosen/QkFFNEM2MkItQTk3NS00RUVDLUFBNjktRDVDQTI3NDc0REYx" TargetMode="External"/><Relationship Id="rId22" Type="http://schemas.openxmlformats.org/officeDocument/2006/relationships/hyperlink" Target="https://pddikti.kemdikbud.go.id/detail-dosen/7nrai0sRGkmVqRYbCSnyY-GZYCMBQBgR30uEfqWAiXlERzp8qwcGQwtTy_Bc-uBggumZFQ==" TargetMode="External"/><Relationship Id="rId27" Type="http://schemas.openxmlformats.org/officeDocument/2006/relationships/hyperlink" Target="https://pddikti.kemdikbud.go.id/data_dosen/MjgyNUZEQTUtM0RCMC00ODdFLUJBQUMtMzhCMjBBOUEyN0RG" TargetMode="External"/><Relationship Id="rId30" Type="http://schemas.openxmlformats.org/officeDocument/2006/relationships/hyperlink" Target="https://pddikti.kemdikbud.go.id/data_dosen/MDQ5MkQxNjEtRDE5OC00RjcwLUIzNDAtNzg0QzY1OUI4RTEz" TargetMode="External"/><Relationship Id="rId35" Type="http://schemas.openxmlformats.org/officeDocument/2006/relationships/hyperlink" Target="https://drive.google.com/drive/folders/1-nIXKggE2KMnnZusgM9Ia8cUgAiL0ymN?usp=sharing"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17" Type="http://schemas.openxmlformats.org/officeDocument/2006/relationships/hyperlink" Target="https://pddikti.kemdikbud.go.id/detail-dosen/47TOsb8DQnzI3SoZVbnaRTdM3nKSWrN-uI1Hfw7IraRq20M6-nu1l9XBU57VuHJicARsNQ==" TargetMode="External"/><Relationship Id="rId671" Type="http://schemas.openxmlformats.org/officeDocument/2006/relationships/hyperlink" Target="https://drive.google.com/drive/folders/12IvpA0bSWFjfrAqVbbC1uRIfxRpD_v6N?usp=sharing" TargetMode="External"/><Relationship Id="rId769" Type="http://schemas.openxmlformats.org/officeDocument/2006/relationships/hyperlink" Target="https://pddikti.kemdikbud.go.id/data_dosen/OTY1QUFFREQtQTIwNS00M0RCLUJDRTItNDEwMTgyMDY5Qzkz" TargetMode="External"/><Relationship Id="rId976" Type="http://schemas.openxmlformats.org/officeDocument/2006/relationships/hyperlink" Target="https://pddikti.kemdikbud.go.id/detail-dosen/FQD7Wr01zy0-1sVItSvhfSKIhdK2wb7fR4Oe9qJXUGoBEsT9P2hyy1G3_k8ZgGGb_5UvZA==" TargetMode="External"/><Relationship Id="rId21" Type="http://schemas.openxmlformats.org/officeDocument/2006/relationships/hyperlink" Target="https://pddikti.kemdikbud.go.id/detail-dosen/7nrai0sRGkmVqRYbCSnyY-GZYCMBQBgR30uEfqWAiXlERzp8qwcGQwtTy_Bc-uBggumZFQ==" TargetMode="External"/><Relationship Id="rId324" Type="http://schemas.openxmlformats.org/officeDocument/2006/relationships/hyperlink" Target="https://pddikti.kemdikbud.go.id/data_dosen/MDU0REI4NzAtMzhFOS00NDA2LTk1QTUtRDREMkJEQUYxNDM1" TargetMode="External"/><Relationship Id="rId531" Type="http://schemas.openxmlformats.org/officeDocument/2006/relationships/hyperlink" Target="https://pddikti.kemdikbud.go.id/data_dosen/RDAwMUU3NTktQTc1Ny00Njg0LUJBM0ItOEZCN0JDQjFEN0Ey" TargetMode="External"/><Relationship Id="rId629" Type="http://schemas.openxmlformats.org/officeDocument/2006/relationships/hyperlink" Target="https://drive.google.com/drive/folders/1iW0WVkTIYUiArIGLqBnLm9sF78Wblfwy?usp=sharing" TargetMode="External"/><Relationship Id="rId170" Type="http://schemas.openxmlformats.org/officeDocument/2006/relationships/hyperlink" Target="https://pddikti.kemdikbud.go.id/data_dosen/OEIxN0VFRUYtRDg5RC00MEQ5LTg2QzUtNUNCNEQ3RTc3RDkw" TargetMode="External"/><Relationship Id="rId836" Type="http://schemas.openxmlformats.org/officeDocument/2006/relationships/hyperlink" Target="https://pddikti.kemdikbud.go.id/detail-dosen/oSIibvgxAUP-WFIanF04AVQ3zd-5gWadcqmGlHECzAQJ_QEXS696NpeyP_E_cpJ3bz4WQg==" TargetMode="External"/><Relationship Id="rId1021" Type="http://schemas.openxmlformats.org/officeDocument/2006/relationships/hyperlink" Target="https://pddikti.kemdikbud.go.id/data_dosen/NEVCNkE5N0ItOEFDMi00QjZDLUE5QzctOTg5Qzk3RjlEQ0FF" TargetMode="External"/><Relationship Id="rId268" Type="http://schemas.openxmlformats.org/officeDocument/2006/relationships/hyperlink" Target="https://drive.google.com/drive/folders/1-nIXKggE2KMnnZusgM9Ia8cUgAiL0ymN?usp=sharing" TargetMode="External"/><Relationship Id="rId475" Type="http://schemas.openxmlformats.org/officeDocument/2006/relationships/hyperlink" Target="https://pddikti.kemdikbud.go.id/detail-dosen/aSiawEN_SmI9TZglb1BXmaby_oZvziLCU39xVj27IF6Shkxke5rUwDMkqYl4Tq2vyBtssQ==" TargetMode="External"/><Relationship Id="rId682" Type="http://schemas.openxmlformats.org/officeDocument/2006/relationships/hyperlink" Target="https://pddikti.kemdikbud.go.id/detail-dosen/y84VtUFzvyOpa6sqzGSxsDBOE0catrJN67U1uZEw9DETrDYRrf7bx54h12ErKgzxwjD_pg==" TargetMode="External"/><Relationship Id="rId903" Type="http://schemas.openxmlformats.org/officeDocument/2006/relationships/hyperlink" Target="https://pddikti.kemdikbud.go.id/data_dosen/MDQ5MkQxNjEtRDE5OC00RjcwLUIzNDAtNzg0QzY1OUI4RTEz" TargetMode="External"/><Relationship Id="rId32" Type="http://schemas.openxmlformats.org/officeDocument/2006/relationships/hyperlink" Target="https://pddikti.kemdikbud.go.id/detail-dosen/AOhxsm0hlbXflAYEThbq-kZRQrmbgQ2A4Cae91ThmgmOVBrg4h6pfsoOmSLVvp7-Cv55tA==" TargetMode="External"/><Relationship Id="rId128" Type="http://schemas.openxmlformats.org/officeDocument/2006/relationships/hyperlink" Target="https://pddikti.kemdikbud.go.id/data_dosen/MkY4QzM1OUItQUQ0My00QThCLTk2MzQtMTMxRTNBRkJDQTUx" TargetMode="External"/><Relationship Id="rId335" Type="http://schemas.openxmlformats.org/officeDocument/2006/relationships/hyperlink" Target="https://pddikti.kemdikbud.go.id/detail-dosen/7nrai0sRGkmVqRYbCSnyY-GZYCMBQBgR30uEfqWAiXlERzp8qwcGQwtTy_Bc-uBggumZFQ==" TargetMode="External"/><Relationship Id="rId542" Type="http://schemas.openxmlformats.org/officeDocument/2006/relationships/hyperlink" Target="https://pddikti.kemdikbud.go.id/data_dosen/QUFCMUE3RDMtNDJBOC00MTc4LTg4Q0EtNzIwMDI4QzNDNzI4" TargetMode="External"/><Relationship Id="rId987" Type="http://schemas.openxmlformats.org/officeDocument/2006/relationships/hyperlink" Target="https://drive.google.com/drive/folders/1KdfCUI7WQ3YR8KvJmF-QaQa5pUIkEdaI" TargetMode="External"/><Relationship Id="rId181" Type="http://schemas.openxmlformats.org/officeDocument/2006/relationships/hyperlink" Target="https://pddikti.kemdikbud.go.id/data_dosen/NTYyNTBERjQtOUY5Ni00ODM1LUE1NUQtREI3NjFDNTY4REE0" TargetMode="External"/><Relationship Id="rId402" Type="http://schemas.openxmlformats.org/officeDocument/2006/relationships/hyperlink" Target="https://pddikti.kemdikbud.go.id/detail-dosen/y84VtUFzvyOpa6sqzGSxsDBOE0catrJN67U1uZEw9DETrDYRrf7bx54h12ErKgzxwjD_pg==" TargetMode="External"/><Relationship Id="rId847" Type="http://schemas.openxmlformats.org/officeDocument/2006/relationships/hyperlink" Target="https://pddikti.kemdikbud.go.id/data_dosen/QkFFNEM2MkItQTk3NS00RUVDLUFBNjktRDVDQTI3NDc0REYx" TargetMode="External"/><Relationship Id="rId1032" Type="http://schemas.openxmlformats.org/officeDocument/2006/relationships/hyperlink" Target="https://drive.google.com/drive/folders/1MQE42K5myqgDrGw_eTG_0r4kxcDncRW2?usp=sharing" TargetMode="External"/><Relationship Id="rId279" Type="http://schemas.openxmlformats.org/officeDocument/2006/relationships/hyperlink" Target="https://pddikti.kemdikbud.go.id/detail-dosen/OfdWp6kk7o4yeS07mJjatrFtaVN7TTWqKwIpqk9c2pmqkfwGVAIRPWi4qUjpEBvzfSGAyQ==" TargetMode="External"/><Relationship Id="rId486" Type="http://schemas.openxmlformats.org/officeDocument/2006/relationships/hyperlink" Target="https://pddikti.kemdikbud.go.id/data_dosen/MjgzNzVGQ0UtNkJFRS00RTM1LUEwRjUtRDc0OTU5RTZGRTU2" TargetMode="External"/><Relationship Id="rId693" Type="http://schemas.openxmlformats.org/officeDocument/2006/relationships/hyperlink" Target="https://pddikti.kemdikbud.go.id/data_dosen/NDcyRTZFRjUtQURBQi00Qjk2LThGMzctNTUzQzg0QkQ5RTk5" TargetMode="External"/><Relationship Id="rId707" Type="http://schemas.openxmlformats.org/officeDocument/2006/relationships/hyperlink" Target="https://drive.google.com/drive/folders/1KdfCUI7WQ3YR8KvJmF-QaQa5pUIkEdaI" TargetMode="External"/><Relationship Id="rId914" Type="http://schemas.openxmlformats.org/officeDocument/2006/relationships/hyperlink" Target="https://pddikti.kemdikbud.go.id/detail-dosen/E1VtHUB9KeZBumOloUdtgceXHIXhP7uMSEyrC1AWd7BKLSiojrb4kRJ2-cvI23Vx34JaGw==" TargetMode="External"/><Relationship Id="rId43" Type="http://schemas.openxmlformats.org/officeDocument/2006/relationships/hyperlink" Target="https://pddikti.kemdikbud.go.id/detail-dosen/mveAB4OShX6HkQQ3TMGhZsxnsoDKPJcOteAb33WMPLTE-gMWOBY7-8DTdc5S5Tbn4xJBVg==" TargetMode="External"/><Relationship Id="rId139" Type="http://schemas.openxmlformats.org/officeDocument/2006/relationships/hyperlink" Target="https://pddikti.kemdikbud.go.id/detail-dosen/FQD7Wr01zy0-1sVItSvhfSKIhdK2wb7fR4Oe9qJXUGoBEsT9P2hyy1G3_k8ZgGGb_5UvZA==" TargetMode="External"/><Relationship Id="rId346" Type="http://schemas.openxmlformats.org/officeDocument/2006/relationships/hyperlink" Target="https://pddikti.kemdikbud.go.id/detail-dosen/AOhxsm0hlbXflAYEThbq-kZRQrmbgQ2A4Cae91ThmgmOVBrg4h6pfsoOmSLVvp7-Cv55tA==" TargetMode="External"/><Relationship Id="rId553" Type="http://schemas.openxmlformats.org/officeDocument/2006/relationships/hyperlink" Target="https://pddikti.kemdikbud.go.id/detail-dosen/47TOsb8DQnzI3SoZVbnaRTdM3nKSWrN-uI1Hfw7IraRq20M6-nu1l9XBU57VuHJicARsNQ==" TargetMode="External"/><Relationship Id="rId760" Type="http://schemas.openxmlformats.org/officeDocument/2006/relationships/hyperlink" Target="https://pddikti.kemdikbud.go.id/detail-dosen/Ovapdl-bouXmYD2whe3V6nflzTBJAY3nBuy1o6CPyaAnJFu7W2qU2P76BjOAIgRlqB29VA==" TargetMode="External"/><Relationship Id="rId998" Type="http://schemas.openxmlformats.org/officeDocument/2006/relationships/hyperlink" Target="https://pddikti.kemdikbud.go.id/detail-dosen/mveAB4OShX6HkQQ3TMGhZsxnsoDKPJcOteAb33WMPLTE-gMWOBY7-8DTdc5S5Tbn4xJBVg==" TargetMode="External"/><Relationship Id="rId192" Type="http://schemas.openxmlformats.org/officeDocument/2006/relationships/hyperlink" Target="https://drive.google.com/drive/folders/1eZ6QSo2U43K1P6pwI0ifzBl-_OhFOfYI?usp=sharing" TargetMode="External"/><Relationship Id="rId206" Type="http://schemas.openxmlformats.org/officeDocument/2006/relationships/hyperlink" Target="https://pddikti.kemdikbud.go.id/data_dosen/MkY4QzM1OUItQUQ0My00QThCLTk2MzQtMTMxRTNBRkJDQTUx" TargetMode="External"/><Relationship Id="rId413" Type="http://schemas.openxmlformats.org/officeDocument/2006/relationships/hyperlink" Target="https://pddikti.kemdikbud.go.id/data_dosen/NDcyRTZFRjUtQURBQi00Qjk2LThGMzctNTUzQzg0QkQ5RTk5" TargetMode="External"/><Relationship Id="rId858" Type="http://schemas.openxmlformats.org/officeDocument/2006/relationships/hyperlink" Target="https://pddikti.kemdikbud.go.id/data_dosen/QkVENDJGRTAtNDFEOC00NkNCLThERUEtQ0NFMTBDN0E0NEE4" TargetMode="External"/><Relationship Id="rId497" Type="http://schemas.openxmlformats.org/officeDocument/2006/relationships/hyperlink" Target="https://pddikti.kemdikbud.go.id/data_dosen/M0JDM0Q4NkUtNjk0Mi00NDU5LTgwRkQtMjhEMjVGMzUzRkQ5" TargetMode="External"/><Relationship Id="rId620" Type="http://schemas.openxmlformats.org/officeDocument/2006/relationships/hyperlink" Target="https://pddikti.kemdikbud.go.id/data_dosen/MjgyNUZEQTUtM0RCMC00ODdFLUJBQUMtMzhCMjBBOUEyN0RG" TargetMode="External"/><Relationship Id="rId718" Type="http://schemas.openxmlformats.org/officeDocument/2006/relationships/hyperlink" Target="https://pddikti.kemdikbud.go.id/detail-dosen/mveAB4OShX6HkQQ3TMGhZsxnsoDKPJcOteAb33WMPLTE-gMWOBY7-8DTdc5S5Tbn4xJBVg==" TargetMode="External"/><Relationship Id="rId925" Type="http://schemas.openxmlformats.org/officeDocument/2006/relationships/hyperlink" Target="https://pddikti.kemdikbud.go.id/data_dosen/MkY4QzM1OUItQUQ0My00QThCLTk2MzQtMTMxRTNBRkJDQTUx" TargetMode="External"/><Relationship Id="rId357" Type="http://schemas.openxmlformats.org/officeDocument/2006/relationships/hyperlink" Target="https://pddikti.kemdikbud.go.id/detail-dosen/smvms196phq1RNug04rwaivVizOKzbUrnOKVu_5oqCrnqEe2VGVjhcHPM6kRzBBYMmPS4g==" TargetMode="External"/><Relationship Id="rId54" Type="http://schemas.openxmlformats.org/officeDocument/2006/relationships/hyperlink" Target="https://pddikti.kemdikbud.go.id/data_dosen/OTY1QUFFREQtQTIwNS00M0RCLUJDRTItNDEwMTgyMDY5Qzkz" TargetMode="External"/><Relationship Id="rId217" Type="http://schemas.openxmlformats.org/officeDocument/2006/relationships/hyperlink" Target="https://pddikti.kemdikbud.go.id/detail-dosen/FQD7Wr01zy0-1sVItSvhfSKIhdK2wb7fR4Oe9qJXUGoBEsT9P2hyy1G3_k8ZgGGb_5UvZA==" TargetMode="External"/><Relationship Id="rId564" Type="http://schemas.openxmlformats.org/officeDocument/2006/relationships/hyperlink" Target="https://pddikti.kemdikbud.go.id/data_dosen/MDU0REI4NzAtMzhFOS00NDA2LTk1QTUtRDREMkJEQUYxNDM1" TargetMode="External"/><Relationship Id="rId771" Type="http://schemas.openxmlformats.org/officeDocument/2006/relationships/hyperlink" Target="https://pddikti.kemdikbud.go.id/data_dosen/RDAwMUU3NTktQTc1Ny00Njg0LUJBM0ItOEZCN0JDQjFEN0Ey" TargetMode="External"/><Relationship Id="rId869" Type="http://schemas.openxmlformats.org/officeDocument/2006/relationships/hyperlink" Target="https://drive.google.com/drive/folders/1iW0WVkTIYUiArIGLqBnLm9sF78Wblfwy?usp=sharing" TargetMode="External"/><Relationship Id="rId424" Type="http://schemas.openxmlformats.org/officeDocument/2006/relationships/hyperlink" Target="https://pddikti.kemdikbud.go.id/data_dosen/QkEwM0NFQjMtMUI0My00MDgxLUJENUQtMDBFRDlCODNFMzIz" TargetMode="External"/><Relationship Id="rId631" Type="http://schemas.openxmlformats.org/officeDocument/2006/relationships/hyperlink" Target="https://drive.google.com/drive/folders/12IvpA0bSWFjfrAqVbbC1uRIfxRpD_v6N?usp=sharing" TargetMode="External"/><Relationship Id="rId729" Type="http://schemas.openxmlformats.org/officeDocument/2006/relationships/hyperlink" Target="https://pddikti.kemdikbud.go.id/data_dosen/OTY1QUFFREQtQTIwNS00M0RCLUJDRTItNDEwMTgyMDY5Qzkz" TargetMode="External"/><Relationship Id="rId270" Type="http://schemas.openxmlformats.org/officeDocument/2006/relationships/hyperlink" Target="https://drive.google.com/drive/folders/1eZ6QSo2U43K1P6pwI0ifzBl-_OhFOfYI?usp=sharing" TargetMode="External"/><Relationship Id="rId936" Type="http://schemas.openxmlformats.org/officeDocument/2006/relationships/hyperlink" Target="https://pddikti.kemdikbud.go.id/detail-dosen/FQD7Wr01zy0-1sVItSvhfSKIhdK2wb7fR4Oe9qJXUGoBEsT9P2hyy1G3_k8ZgGGb_5UvZA==" TargetMode="External"/><Relationship Id="rId65" Type="http://schemas.openxmlformats.org/officeDocument/2006/relationships/hyperlink" Target="https://pddikti.kemdikbud.go.id/data_dosen/MjgyNUZEQTUtM0RCMC00ODdFLUJBQUMtMzhCMjBBOUEyN0RG" TargetMode="External"/><Relationship Id="rId130" Type="http://schemas.openxmlformats.org/officeDocument/2006/relationships/hyperlink" Target="https://pddikti.kemdikbud.go.id/data_dosen/QkFFNEM2MkItQTk3NS00RUVDLUFBNjktRDVDQTI3NDc0REYx" TargetMode="External"/><Relationship Id="rId368" Type="http://schemas.openxmlformats.org/officeDocument/2006/relationships/hyperlink" Target="https://pddikti.kemdikbud.go.id/data_dosen/OEIxN0VFRUYtRDg5RC00MEQ5LTg2QzUtNUNCNEQ3RTc3RDkw" TargetMode="External"/><Relationship Id="rId575" Type="http://schemas.openxmlformats.org/officeDocument/2006/relationships/hyperlink" Target="https://pddikti.kemdikbud.go.id/detail-dosen/7nrai0sRGkmVqRYbCSnyY-GZYCMBQBgR30uEfqWAiXlERzp8qwcGQwtTy_Bc-uBggumZFQ==" TargetMode="External"/><Relationship Id="rId782" Type="http://schemas.openxmlformats.org/officeDocument/2006/relationships/hyperlink" Target="https://pddikti.kemdikbud.go.id/data_dosen/QUFCMUE3RDMtNDJBOC00MTc4LTg4Q0EtNzIwMDI4QzNDNzI4" TargetMode="External"/><Relationship Id="rId228" Type="http://schemas.openxmlformats.org/officeDocument/2006/relationships/hyperlink" Target="https://drive.google.com/drive/folders/1KdfCUI7WQ3YR8KvJmF-QaQa5pUIkEdaI" TargetMode="External"/><Relationship Id="rId435" Type="http://schemas.openxmlformats.org/officeDocument/2006/relationships/hyperlink" Target="https://pddikti.kemdikbud.go.id/detail-dosen/aSiawEN_SmI9TZglb1BXmaby_oZvziLCU39xVj27IF6Shkxke5rUwDMkqYl4Tq2vyBtssQ==" TargetMode="External"/><Relationship Id="rId642" Type="http://schemas.openxmlformats.org/officeDocument/2006/relationships/hyperlink" Target="https://pddikti.kemdikbud.go.id/detail-dosen/y84VtUFzvyOpa6sqzGSxsDBOE0catrJN67U1uZEw9DETrDYRrf7bx54h12ErKgzxwjD_pg==" TargetMode="External"/><Relationship Id="rId281" Type="http://schemas.openxmlformats.org/officeDocument/2006/relationships/hyperlink" Target="https://pddikti.kemdikbud.go.id/detail-dosen/Q_aZW7Aa3pfPcr1iJXCOTJV8m6kYB3Zy2q6gQ53QHQF966GWrtQdxexh2XokcZoYOe3feg==" TargetMode="External"/><Relationship Id="rId502" Type="http://schemas.openxmlformats.org/officeDocument/2006/relationships/hyperlink" Target="https://pddikti.kemdikbud.go.id/data_dosen/QUFCMUE3RDMtNDJBOC00MTc4LTg4Q0EtNzIwMDI4QzNDNzI4" TargetMode="External"/><Relationship Id="rId947" Type="http://schemas.openxmlformats.org/officeDocument/2006/relationships/hyperlink" Target="https://drive.google.com/drive/folders/1KdfCUI7WQ3YR8KvJmF-QaQa5pUIkEdaI" TargetMode="External"/><Relationship Id="rId76" Type="http://schemas.openxmlformats.org/officeDocument/2006/relationships/hyperlink" Target="https://drive.google.com/drive/folders/12IvpA0bSWFjfrAqVbbC1uRIfxRpD_v6N?usp=sharing" TargetMode="External"/><Relationship Id="rId141" Type="http://schemas.openxmlformats.org/officeDocument/2006/relationships/hyperlink" Target="https://pddikti.kemdikbud.go.id/data_dosen/QkVENDJGRTAtNDFEOC00NkNCLThERUEtQ0NFMTBDN0E0NEE4" TargetMode="External"/><Relationship Id="rId379" Type="http://schemas.openxmlformats.org/officeDocument/2006/relationships/hyperlink" Target="https://pddikti.kemdikbud.go.id/data_dosen/NTYyNTBERjQtOUY5Ni00ODM1LUE1NUQtREI3NjFDNTY4REE0" TargetMode="External"/><Relationship Id="rId586" Type="http://schemas.openxmlformats.org/officeDocument/2006/relationships/hyperlink" Target="https://pddikti.kemdikbud.go.id/detail-dosen/AOhxsm0hlbXflAYEThbq-kZRQrmbgQ2A4Cae91ThmgmOVBrg4h6pfsoOmSLVvp7-Cv55tA==" TargetMode="External"/><Relationship Id="rId793" Type="http://schemas.openxmlformats.org/officeDocument/2006/relationships/hyperlink" Target="https://pddikti.kemdikbud.go.id/detail-dosen/47TOsb8DQnzI3SoZVbnaRTdM3nKSWrN-uI1Hfw7IraRq20M6-nu1l9XBU57VuHJicARsNQ==" TargetMode="External"/><Relationship Id="rId807" Type="http://schemas.openxmlformats.org/officeDocument/2006/relationships/hyperlink" Target="https://pddikti.kemdikbud.go.id/data_dosen/QkFFNEM2MkItQTk3NS00RUVDLUFBNjktRDVDQTI3NDc0REYx" TargetMode="External"/><Relationship Id="rId7" Type="http://schemas.openxmlformats.org/officeDocument/2006/relationships/hyperlink" Target="https://pddikti.kemdikbud.go.id/detail-dosen/Q_aZW7Aa3pfPcr1iJXCOTJV8m6kYB3Zy2q6gQ53QHQF966GWrtQdxexh2XokcZoYOe3feg==" TargetMode="External"/><Relationship Id="rId239" Type="http://schemas.openxmlformats.org/officeDocument/2006/relationships/hyperlink" Target="https://pddikti.kemdikbud.go.id/detail-dosen/OfdWp6kk7o4yeS07mJjatrFtaVN7TTWqKwIpqk9c2pmqkfwGVAIRPWi4qUjpEBvzfSGAyQ==" TargetMode="External"/><Relationship Id="rId446" Type="http://schemas.openxmlformats.org/officeDocument/2006/relationships/hyperlink" Target="https://pddikti.kemdikbud.go.id/data_dosen/MjgzNzVGQ0UtNkJFRS00RTM1LUEwRjUtRDc0OTU5RTZGRTU2" TargetMode="External"/><Relationship Id="rId653" Type="http://schemas.openxmlformats.org/officeDocument/2006/relationships/hyperlink" Target="https://pddikti.kemdikbud.go.id/data_dosen/NDcyRTZFRjUtQURBQi00Qjk2LThGMzctNTUzQzg0QkQ5RTk5" TargetMode="External"/><Relationship Id="rId292" Type="http://schemas.openxmlformats.org/officeDocument/2006/relationships/hyperlink" Target="https://pddikti.kemdikbud.go.id/data_dosen/RDAwMUU3NTktQTc1Ny00Njg0LUJBM0ItOEZCN0JDQjFEN0Ey" TargetMode="External"/><Relationship Id="rId306" Type="http://schemas.openxmlformats.org/officeDocument/2006/relationships/hyperlink" Target="https://pddikti.kemdikbud.go.id/detail-dosen/AOhxsm0hlbXflAYEThbq-kZRQrmbgQ2A4Cae91ThmgmOVBrg4h6pfsoOmSLVvp7-Cv55tA==" TargetMode="External"/><Relationship Id="rId860" Type="http://schemas.openxmlformats.org/officeDocument/2006/relationships/hyperlink" Target="https://pddikti.kemdikbud.go.id/data_dosen/MjgyNUZEQTUtM0RCMC00ODdFLUJBQUMtMzhCMjBBOUEyN0RG" TargetMode="External"/><Relationship Id="rId958" Type="http://schemas.openxmlformats.org/officeDocument/2006/relationships/hyperlink" Target="https://pddikti.kemdikbud.go.id/detail-dosen/mveAB4OShX6HkQQ3TMGhZsxnsoDKPJcOteAb33WMPLTE-gMWOBY7-8DTdc5S5Tbn4xJBVg==" TargetMode="External"/><Relationship Id="rId87" Type="http://schemas.openxmlformats.org/officeDocument/2006/relationships/hyperlink" Target="https://pddikti.kemdikbud.go.id/data_dosen/MDY3MTQzQzYtQjMyNC00RDUyLUI4RkMtMjk4MDAzQzUzMzFG" TargetMode="External"/><Relationship Id="rId513" Type="http://schemas.openxmlformats.org/officeDocument/2006/relationships/hyperlink" Target="https://pddikti.kemdikbud.go.id/detail-dosen/47TOsb8DQnzI3SoZVbnaRTdM3nKSWrN-uI1Hfw7IraRq20M6-nu1l9XBU57VuHJicARsNQ==" TargetMode="External"/><Relationship Id="rId597" Type="http://schemas.openxmlformats.org/officeDocument/2006/relationships/hyperlink" Target="https://pddikti.kemdikbud.go.id/detail-dosen/smvms196phq1RNug04rwaivVizOKzbUrnOKVu_5oqCrnqEe2VGVjhcHPM6kRzBBYMmPS4g==" TargetMode="External"/><Relationship Id="rId720" Type="http://schemas.openxmlformats.org/officeDocument/2006/relationships/hyperlink" Target="https://pddikti.kemdikbud.go.id/detail-dosen/Ovapdl-bouXmYD2whe3V6nflzTBJAY3nBuy1o6CPyaAnJFu7W2qU2P76BjOAIgRlqB29VA==" TargetMode="External"/><Relationship Id="rId818" Type="http://schemas.openxmlformats.org/officeDocument/2006/relationships/hyperlink" Target="https://pddikti.kemdikbud.go.id/data_dosen/QkVENDJGRTAtNDFEOC00NkNCLThERUEtQ0NFMTBDN0E0NEE4" TargetMode="External"/><Relationship Id="rId152" Type="http://schemas.openxmlformats.org/officeDocument/2006/relationships/hyperlink" Target="https://drive.google.com/drive/folders/1iW0WVkTIYUiArIGLqBnLm9sF78Wblfwy?usp=sharing" TargetMode="External"/><Relationship Id="rId457" Type="http://schemas.openxmlformats.org/officeDocument/2006/relationships/hyperlink" Target="https://pddikti.kemdikbud.go.id/data_dosen/M0JDM0Q4NkUtNjk0Mi00NDU5LTgwRkQtMjhEMjVGMzUzRkQ5" TargetMode="External"/><Relationship Id="rId1003" Type="http://schemas.openxmlformats.org/officeDocument/2006/relationships/hyperlink" Target="https://pddikti.kemdikbud.go.id/data_dosen/MDY3MTQzQzYtQjMyNC00RDUyLUI4RkMtMjk4MDAzQzUzMzFG" TargetMode="External"/><Relationship Id="rId664" Type="http://schemas.openxmlformats.org/officeDocument/2006/relationships/hyperlink" Target="https://pddikti.kemdikbud.go.id/data_dosen/QkEwM0NFQjMtMUI0My00MDgxLUJENUQtMDBFRDlCODNFMzIz" TargetMode="External"/><Relationship Id="rId871" Type="http://schemas.openxmlformats.org/officeDocument/2006/relationships/hyperlink" Target="https://drive.google.com/drive/folders/12IvpA0bSWFjfrAqVbbC1uRIfxRpD_v6N?usp=sharing" TargetMode="External"/><Relationship Id="rId969" Type="http://schemas.openxmlformats.org/officeDocument/2006/relationships/hyperlink" Target="https://pddikti.kemdikbud.go.id/data_dosen/OTY1QUFFREQtQTIwNS00M0RCLUJDRTItNDEwMTgyMDY5Qzkz" TargetMode="External"/><Relationship Id="rId14" Type="http://schemas.openxmlformats.org/officeDocument/2006/relationships/hyperlink" Target="https://pddikti.kemdikbud.go.id/data_dosen/OEIxN0VFRUYtRDg5RC00MEQ5LTg2QzUtNUNCNEQ3RTc3RDkw" TargetMode="External"/><Relationship Id="rId317" Type="http://schemas.openxmlformats.org/officeDocument/2006/relationships/hyperlink" Target="https://pddikti.kemdikbud.go.id/detail-dosen/smvms196phq1RNug04rwaivVizOKzbUrnOKVu_5oqCrnqEe2VGVjhcHPM6kRzBBYMmPS4g==" TargetMode="External"/><Relationship Id="rId524" Type="http://schemas.openxmlformats.org/officeDocument/2006/relationships/hyperlink" Target="https://pddikti.kemdikbud.go.id/data_dosen/MDU0REI4NzAtMzhFOS00NDA2LTk1QTUtRDREMkJEQUYxNDM1" TargetMode="External"/><Relationship Id="rId731" Type="http://schemas.openxmlformats.org/officeDocument/2006/relationships/hyperlink" Target="https://pddikti.kemdikbud.go.id/data_dosen/RDAwMUU3NTktQTc1Ny00Njg0LUJBM0ItOEZCN0JDQjFEN0Ey" TargetMode="External"/><Relationship Id="rId98" Type="http://schemas.openxmlformats.org/officeDocument/2006/relationships/hyperlink" Target="https://pddikti.kemdikbud.go.id/detail-dosen/hlBrHmTdBjt0BzADf-tZ6CsNhGCi_p0q6uCl9EwqzQYgqIyXvgArUrAoj8r1EnnDnsRzLQ==" TargetMode="External"/><Relationship Id="rId163" Type="http://schemas.openxmlformats.org/officeDocument/2006/relationships/hyperlink" Target="https://pddikti.kemdikbud.go.id/detail-dosen/Q_aZW7Aa3pfPcr1iJXCOTJV8m6kYB3Zy2q6gQ53QHQF966GWrtQdxexh2XokcZoYOe3feg==" TargetMode="External"/><Relationship Id="rId370" Type="http://schemas.openxmlformats.org/officeDocument/2006/relationships/hyperlink" Target="https://pddikti.kemdikbud.go.id/data_dosen/NjM0N0NDNTYtOTczMC00RTNBLTlDNjctMEVBMDBDNjA5QTgx" TargetMode="External"/><Relationship Id="rId829" Type="http://schemas.openxmlformats.org/officeDocument/2006/relationships/hyperlink" Target="https://drive.google.com/drive/folders/1iW0WVkTIYUiArIGLqBnLm9sF78Wblfwy?usp=sharing" TargetMode="External"/><Relationship Id="rId1014" Type="http://schemas.openxmlformats.org/officeDocument/2006/relationships/hyperlink" Target="https://pddikti.kemdikbud.go.id/detail-dosen/hlBrHmTdBjt0BzADf-tZ6CsNhGCi_p0q6uCl9EwqzQYgqIyXvgArUrAoj8r1EnnDnsRzLQ==" TargetMode="External"/><Relationship Id="rId230" Type="http://schemas.openxmlformats.org/officeDocument/2006/relationships/hyperlink" Target="https://drive.google.com/drive/folders/1iW0WVkTIYUiArIGLqBnLm9sF78Wblfwy?usp=sharing" TargetMode="External"/><Relationship Id="rId468" Type="http://schemas.openxmlformats.org/officeDocument/2006/relationships/hyperlink" Target="https://drive.google.com/drive/folders/1-nIXKggE2KMnnZusgM9Ia8cUgAiL0ymN?usp=sharing" TargetMode="External"/><Relationship Id="rId675" Type="http://schemas.openxmlformats.org/officeDocument/2006/relationships/hyperlink" Target="https://pddikti.kemdikbud.go.id/detail-dosen/aSiawEN_SmI9TZglb1BXmaby_oZvziLCU39xVj27IF6Shkxke5rUwDMkqYl4Tq2vyBtssQ==" TargetMode="External"/><Relationship Id="rId882" Type="http://schemas.openxmlformats.org/officeDocument/2006/relationships/hyperlink" Target="https://pddikti.kemdikbud.go.id/detail-dosen/y84VtUFzvyOpa6sqzGSxsDBOE0catrJN67U1uZEw9DETrDYRrf7bx54h12ErKgzxwjD_pg==" TargetMode="External"/><Relationship Id="rId25" Type="http://schemas.openxmlformats.org/officeDocument/2006/relationships/hyperlink" Target="https://pddikti.kemdikbud.go.id/data_dosen/NTYyNTBERjQtOUY5Ni00ODM1LUE1NUQtREI3NjFDNTY4REE0" TargetMode="External"/><Relationship Id="rId328" Type="http://schemas.openxmlformats.org/officeDocument/2006/relationships/hyperlink" Target="https://pddikti.kemdikbud.go.id/data_dosen/OEIxN0VFRUYtRDg5RC00MEQ5LTg2QzUtNUNCNEQ3RTc3RDkw" TargetMode="External"/><Relationship Id="rId535" Type="http://schemas.openxmlformats.org/officeDocument/2006/relationships/hyperlink" Target="https://pddikti.kemdikbud.go.id/detail-dosen/7nrai0sRGkmVqRYbCSnyY-GZYCMBQBgR30uEfqWAiXlERzp8qwcGQwtTy_Bc-uBggumZFQ==" TargetMode="External"/><Relationship Id="rId742" Type="http://schemas.openxmlformats.org/officeDocument/2006/relationships/hyperlink" Target="https://pddikti.kemdikbud.go.id/data_dosen/QUFCMUE3RDMtNDJBOC00MTc4LTg4Q0EtNzIwMDI4QzNDNzI4" TargetMode="External"/><Relationship Id="rId174" Type="http://schemas.openxmlformats.org/officeDocument/2006/relationships/hyperlink" Target="https://pddikti.kemdikbud.go.id/data_dosen/RDAwMUU3NTktQTc1Ny00Njg0LUJBM0ItOEZCN0JDQjFEN0Ey" TargetMode="External"/><Relationship Id="rId381" Type="http://schemas.openxmlformats.org/officeDocument/2006/relationships/hyperlink" Target="https://pddikti.kemdikbud.go.id/data_dosen/NEVCNkE5N0ItOEFDMi00QjZDLUE5QzctOTg5Qzk3RjlEQ0FF" TargetMode="External"/><Relationship Id="rId602" Type="http://schemas.openxmlformats.org/officeDocument/2006/relationships/hyperlink" Target="https://pddikti.kemdikbud.go.id/detail-dosen/y84VtUFzvyOpa6sqzGSxsDBOE0catrJN67U1uZEw9DETrDYRrf7bx54h12ErKgzxwjD_pg==" TargetMode="External"/><Relationship Id="rId1025" Type="http://schemas.openxmlformats.org/officeDocument/2006/relationships/hyperlink" Target="https://pddikti.kemdikbud.go.id/data_dosen/OTRCOEYzNjQtRTkxNS00RkZGLUJEQzMtMjJFNzVBRDgzNkE0" TargetMode="External"/><Relationship Id="rId241" Type="http://schemas.openxmlformats.org/officeDocument/2006/relationships/hyperlink" Target="https://pddikti.kemdikbud.go.id/detail-dosen/Q_aZW7Aa3pfPcr1iJXCOTJV8m6kYB3Zy2q6gQ53QHQF966GWrtQdxexh2XokcZoYOe3feg==" TargetMode="External"/><Relationship Id="rId479" Type="http://schemas.openxmlformats.org/officeDocument/2006/relationships/hyperlink" Target="https://pddikti.kemdikbud.go.id/detail-dosen/OfdWp6kk7o4yeS07mJjatrFtaVN7TTWqKwIpqk9c2pmqkfwGVAIRPWi4qUjpEBvzfSGAyQ==" TargetMode="External"/><Relationship Id="rId686" Type="http://schemas.openxmlformats.org/officeDocument/2006/relationships/hyperlink" Target="https://pddikti.kemdikbud.go.id/data_dosen/MjgzNzVGQ0UtNkJFRS00RTM1LUEwRjUtRDc0OTU5RTZGRTU2" TargetMode="External"/><Relationship Id="rId893" Type="http://schemas.openxmlformats.org/officeDocument/2006/relationships/hyperlink" Target="https://pddikti.kemdikbud.go.id/data_dosen/NDcyRTZFRjUtQURBQi00Qjk2LThGMzctNTUzQzg0QkQ5RTk5" TargetMode="External"/><Relationship Id="rId907" Type="http://schemas.openxmlformats.org/officeDocument/2006/relationships/hyperlink" Target="https://drive.google.com/drive/folders/1KdfCUI7WQ3YR8KvJmF-QaQa5pUIkEdaI" TargetMode="External"/><Relationship Id="rId36" Type="http://schemas.openxmlformats.org/officeDocument/2006/relationships/hyperlink" Target="https://drive.google.com/drive/folders/1eZ6QSo2U43K1P6pwI0ifzBl-_OhFOfYI?usp=sharing" TargetMode="External"/><Relationship Id="rId339" Type="http://schemas.openxmlformats.org/officeDocument/2006/relationships/hyperlink" Target="https://pddikti.kemdikbud.go.id/data_dosen/NTYyNTBERjQtOUY5Ni00ODM1LUE1NUQtREI3NjFDNTY4REE0" TargetMode="External"/><Relationship Id="rId546" Type="http://schemas.openxmlformats.org/officeDocument/2006/relationships/hyperlink" Target="https://pddikti.kemdikbud.go.id/detail-dosen/AOhxsm0hlbXflAYEThbq-kZRQrmbgQ2A4Cae91ThmgmOVBrg4h6pfsoOmSLVvp7-Cv55tA==" TargetMode="External"/><Relationship Id="rId753" Type="http://schemas.openxmlformats.org/officeDocument/2006/relationships/hyperlink" Target="https://pddikti.kemdikbud.go.id/detail-dosen/47TOsb8DQnzI3SoZVbnaRTdM3nKSWrN-uI1Hfw7IraRq20M6-nu1l9XBU57VuHJicARsNQ==" TargetMode="External"/><Relationship Id="rId101" Type="http://schemas.openxmlformats.org/officeDocument/2006/relationships/hyperlink" Target="https://pddikti.kemdikbud.go.id/data_dosen/M0JDM0Q4NkUtNjk0Mi00NDU5LTgwRkQtMjhEMjVGMzUzRkQ5" TargetMode="External"/><Relationship Id="rId185" Type="http://schemas.openxmlformats.org/officeDocument/2006/relationships/hyperlink" Target="https://pddikti.kemdikbud.go.id/data_dosen/MDQ5MkQxNjEtRDE5OC00RjcwLUIzNDAtNzg0QzY1OUI4RTEz" TargetMode="External"/><Relationship Id="rId406" Type="http://schemas.openxmlformats.org/officeDocument/2006/relationships/hyperlink" Target="https://pddikti.kemdikbud.go.id/data_dosen/MjgzNzVGQ0UtNkJFRS00RTM1LUEwRjUtRDc0OTU5RTZGRTU2" TargetMode="External"/><Relationship Id="rId960" Type="http://schemas.openxmlformats.org/officeDocument/2006/relationships/hyperlink" Target="https://pddikti.kemdikbud.go.id/detail-dosen/Ovapdl-bouXmYD2whe3V6nflzTBJAY3nBuy1o6CPyaAnJFu7W2qU2P76BjOAIgRlqB29VA==" TargetMode="External"/><Relationship Id="rId1036" Type="http://schemas.openxmlformats.org/officeDocument/2006/relationships/hyperlink" Target="https://pddikti.kemdikbud.go.id/detail-dosen/aSiawEN_SmI9TZglb1BXmaby_oZvziLCU39xVj27IF6Shkxke5rUwDMkqYl4Tq2vyBtssQ==" TargetMode="External"/><Relationship Id="rId392" Type="http://schemas.openxmlformats.org/officeDocument/2006/relationships/hyperlink" Target="https://drive.google.com/drive/folders/1MQE42K5myqgDrGw_eTG_0r4kxcDncRW2?usp=sharing" TargetMode="External"/><Relationship Id="rId613" Type="http://schemas.openxmlformats.org/officeDocument/2006/relationships/hyperlink" Target="https://pddikti.kemdikbud.go.id/data_dosen/NDcyRTZFRjUtQURBQi00Qjk2LThGMzctNTUzQzg0QkQ5RTk5" TargetMode="External"/><Relationship Id="rId697" Type="http://schemas.openxmlformats.org/officeDocument/2006/relationships/hyperlink" Target="https://pddikti.kemdikbud.go.id/data_dosen/M0JDM0Q4NkUtNjk0Mi00NDU5LTgwRkQtMjhEMjVGMzUzRkQ5" TargetMode="External"/><Relationship Id="rId820" Type="http://schemas.openxmlformats.org/officeDocument/2006/relationships/hyperlink" Target="https://pddikti.kemdikbud.go.id/data_dosen/MjgyNUZEQTUtM0RCMC00ODdFLUJBQUMtMzhCMjBBOUEyN0RG" TargetMode="External"/><Relationship Id="rId918" Type="http://schemas.openxmlformats.org/officeDocument/2006/relationships/hyperlink" Target="https://pddikti.kemdikbud.go.id/detail-dosen/mveAB4OShX6HkQQ3TMGhZsxnsoDKPJcOteAb33WMPLTE-gMWOBY7-8DTdc5S5Tbn4xJBVg==" TargetMode="External"/><Relationship Id="rId252" Type="http://schemas.openxmlformats.org/officeDocument/2006/relationships/hyperlink" Target="https://pddikti.kemdikbud.go.id/data_dosen/RDAwMUU3NTktQTc1Ny00Njg0LUJBM0ItOEZCN0JDQjFEN0Ey" TargetMode="External"/><Relationship Id="rId47" Type="http://schemas.openxmlformats.org/officeDocument/2006/relationships/hyperlink" Target="https://pddikti.kemdikbud.go.id/detail-dosen/y84VtUFzvyOpa6sqzGSxsDBOE0catrJN67U1uZEw9DETrDYRrf7bx54h12ErKgzxwjD_pg==" TargetMode="External"/><Relationship Id="rId112" Type="http://schemas.openxmlformats.org/officeDocument/2006/relationships/hyperlink" Target="https://drive.google.com/drive/folders/1-nIXKggE2KMnnZusgM9Ia8cUgAiL0ymN?usp=sharing" TargetMode="External"/><Relationship Id="rId557" Type="http://schemas.openxmlformats.org/officeDocument/2006/relationships/hyperlink" Target="https://pddikti.kemdikbud.go.id/detail-dosen/smvms196phq1RNug04rwaivVizOKzbUrnOKVu_5oqCrnqEe2VGVjhcHPM6kRzBBYMmPS4g==" TargetMode="External"/><Relationship Id="rId764" Type="http://schemas.openxmlformats.org/officeDocument/2006/relationships/hyperlink" Target="https://pddikti.kemdikbud.go.id/data_dosen/MDU0REI4NzAtMzhFOS00NDA2LTk1QTUtRDREMkJEQUYxNDM1" TargetMode="External"/><Relationship Id="rId971" Type="http://schemas.openxmlformats.org/officeDocument/2006/relationships/hyperlink" Target="https://pddikti.kemdikbud.go.id/data_dosen/RDAwMUU3NTktQTc1Ny00Njg0LUJBM0ItOEZCN0JDQjFEN0Ey" TargetMode="External"/><Relationship Id="rId196" Type="http://schemas.openxmlformats.org/officeDocument/2006/relationships/hyperlink" Target="https://pddikti.kemdikbud.go.id/detail-dosen/E1VtHUB9KeZBumOloUdtgceXHIXhP7uMSEyrC1AWd7BKLSiojrb4kRJ2-cvI23Vx34JaGw==" TargetMode="External"/><Relationship Id="rId417" Type="http://schemas.openxmlformats.org/officeDocument/2006/relationships/hyperlink" Target="https://pddikti.kemdikbud.go.id/data_dosen/M0JDM0Q4NkUtNjk0Mi00NDU5LTgwRkQtMjhEMjVGMzUzRkQ5" TargetMode="External"/><Relationship Id="rId624" Type="http://schemas.openxmlformats.org/officeDocument/2006/relationships/hyperlink" Target="https://pddikti.kemdikbud.go.id/data_dosen/QkEwM0NFQjMtMUI0My00MDgxLUJENUQtMDBFRDlCODNFMzIz" TargetMode="External"/><Relationship Id="rId831" Type="http://schemas.openxmlformats.org/officeDocument/2006/relationships/hyperlink" Target="https://drive.google.com/drive/folders/12IvpA0bSWFjfrAqVbbC1uRIfxRpD_v6N?usp=sharing" TargetMode="External"/><Relationship Id="rId263" Type="http://schemas.openxmlformats.org/officeDocument/2006/relationships/hyperlink" Target="https://pddikti.kemdikbud.go.id/data_dosen/MDQ5MkQxNjEtRDE5OC00RjcwLUIzNDAtNzg0QzY1OUI4RTEz" TargetMode="External"/><Relationship Id="rId470" Type="http://schemas.openxmlformats.org/officeDocument/2006/relationships/hyperlink" Target="https://drive.google.com/drive/folders/1eZ6QSo2U43K1P6pwI0ifzBl-_OhFOfYI?usp=sharing" TargetMode="External"/><Relationship Id="rId929" Type="http://schemas.openxmlformats.org/officeDocument/2006/relationships/hyperlink" Target="https://pddikti.kemdikbud.go.id/data_dosen/OTY1QUFFREQtQTIwNS00M0RCLUJDRTItNDEwMTgyMDY5Qzkz" TargetMode="External"/><Relationship Id="rId58" Type="http://schemas.openxmlformats.org/officeDocument/2006/relationships/hyperlink" Target="https://pddikti.kemdikbud.go.id/data_dosen/NDcyRTZFRjUtQURBQi00Qjk2LThGMzctNTUzQzg0QkQ5RTk5" TargetMode="External"/><Relationship Id="rId123" Type="http://schemas.openxmlformats.org/officeDocument/2006/relationships/hyperlink" Target="https://pddikti.kemdikbud.go.id/detail-dosen/Ovapdl-bouXmYD2whe3V6nflzTBJAY3nBuy1o6CPyaAnJFu7W2qU2P76BjOAIgRlqB29VA==" TargetMode="External"/><Relationship Id="rId330" Type="http://schemas.openxmlformats.org/officeDocument/2006/relationships/hyperlink" Target="https://pddikti.kemdikbud.go.id/data_dosen/NjM0N0NDNTYtOTczMC00RTNBLTlDNjctMEVBMDBDNjA5QTgx" TargetMode="External"/><Relationship Id="rId568" Type="http://schemas.openxmlformats.org/officeDocument/2006/relationships/hyperlink" Target="https://pddikti.kemdikbud.go.id/data_dosen/OEIxN0VFRUYtRDg5RC00MEQ5LTg2QzUtNUNCNEQ3RTc3RDkw" TargetMode="External"/><Relationship Id="rId775" Type="http://schemas.openxmlformats.org/officeDocument/2006/relationships/hyperlink" Target="https://pddikti.kemdikbud.go.id/detail-dosen/7nrai0sRGkmVqRYbCSnyY-GZYCMBQBgR30uEfqWAiXlERzp8qwcGQwtTy_Bc-uBggumZFQ==" TargetMode="External"/><Relationship Id="rId982" Type="http://schemas.openxmlformats.org/officeDocument/2006/relationships/hyperlink" Target="https://pddikti.kemdikbud.go.id/data_dosen/QUFCMUE3RDMtNDJBOC00MTc4LTg4Q0EtNzIwMDI4QzNDNzI4" TargetMode="External"/><Relationship Id="rId428" Type="http://schemas.openxmlformats.org/officeDocument/2006/relationships/hyperlink" Target="https://drive.google.com/drive/folders/1-nIXKggE2KMnnZusgM9Ia8cUgAiL0ymN?usp=sharing" TargetMode="External"/><Relationship Id="rId635" Type="http://schemas.openxmlformats.org/officeDocument/2006/relationships/hyperlink" Target="https://pddikti.kemdikbud.go.id/detail-dosen/aSiawEN_SmI9TZglb1BXmaby_oZvziLCU39xVj27IF6Shkxke5rUwDMkqYl4Tq2vyBtssQ==" TargetMode="External"/><Relationship Id="rId842" Type="http://schemas.openxmlformats.org/officeDocument/2006/relationships/hyperlink" Target="https://pddikti.kemdikbud.go.id/detail-dosen/y84VtUFzvyOpa6sqzGSxsDBOE0catrJN67U1uZEw9DETrDYRrf7bx54h12ErKgzxwjD_pg==" TargetMode="External"/><Relationship Id="rId274" Type="http://schemas.openxmlformats.org/officeDocument/2006/relationships/hyperlink" Target="https://pddikti.kemdikbud.go.id/detail-dosen/E1VtHUB9KeZBumOloUdtgceXHIXhP7uMSEyrC1AWd7BKLSiojrb4kRJ2-cvI23Vx34JaGw==" TargetMode="External"/><Relationship Id="rId481" Type="http://schemas.openxmlformats.org/officeDocument/2006/relationships/hyperlink" Target="https://pddikti.kemdikbud.go.id/detail-dosen/Q_aZW7Aa3pfPcr1iJXCOTJV8m6kYB3Zy2q6gQ53QHQF966GWrtQdxexh2XokcZoYOe3feg==" TargetMode="External"/><Relationship Id="rId702" Type="http://schemas.openxmlformats.org/officeDocument/2006/relationships/hyperlink" Target="https://pddikti.kemdikbud.go.id/data_dosen/QUFCMUE3RDMtNDJBOC00MTc4LTg4Q0EtNzIwMDI4QzNDNzI4" TargetMode="External"/><Relationship Id="rId69" Type="http://schemas.openxmlformats.org/officeDocument/2006/relationships/hyperlink" Target="https://pddikti.kemdikbud.go.id/data_dosen/QkEwM0NFQjMtMUI0My00MDgxLUJENUQtMDBFRDlCODNFMzIz" TargetMode="External"/><Relationship Id="rId134" Type="http://schemas.openxmlformats.org/officeDocument/2006/relationships/hyperlink" Target="https://pddikti.kemdikbud.go.id/data_dosen/RDAwMUU3NTktQTc1Ny00Njg0LUJBM0ItOEZCN0JDQjFEN0Ey" TargetMode="External"/><Relationship Id="rId579" Type="http://schemas.openxmlformats.org/officeDocument/2006/relationships/hyperlink" Target="https://pddikti.kemdikbud.go.id/data_dosen/NTYyNTBERjQtOUY5Ni00ODM1LUE1NUQtREI3NjFDNTY4REE0" TargetMode="External"/><Relationship Id="rId786" Type="http://schemas.openxmlformats.org/officeDocument/2006/relationships/hyperlink" Target="https://pddikti.kemdikbud.go.id/detail-dosen/AOhxsm0hlbXflAYEThbq-kZRQrmbgQ2A4Cae91ThmgmOVBrg4h6pfsoOmSLVvp7-Cv55tA==" TargetMode="External"/><Relationship Id="rId993" Type="http://schemas.openxmlformats.org/officeDocument/2006/relationships/hyperlink" Target="https://pddikti.kemdikbud.go.id/detail-dosen/47TOsb8DQnzI3SoZVbnaRTdM3nKSWrN-uI1Hfw7IraRq20M6-nu1l9XBU57VuHJicARsNQ==" TargetMode="External"/><Relationship Id="rId341" Type="http://schemas.openxmlformats.org/officeDocument/2006/relationships/hyperlink" Target="https://pddikti.kemdikbud.go.id/data_dosen/NEVCNkE5N0ItOEFDMi00QjZDLUE5QzctOTg5Qzk3RjlEQ0FF" TargetMode="External"/><Relationship Id="rId439" Type="http://schemas.openxmlformats.org/officeDocument/2006/relationships/hyperlink" Target="https://pddikti.kemdikbud.go.id/detail-dosen/OfdWp6kk7o4yeS07mJjatrFtaVN7TTWqKwIpqk9c2pmqkfwGVAIRPWi4qUjpEBvzfSGAyQ==" TargetMode="External"/><Relationship Id="rId646" Type="http://schemas.openxmlformats.org/officeDocument/2006/relationships/hyperlink" Target="https://pddikti.kemdikbud.go.id/data_dosen/MjgzNzVGQ0UtNkJFRS00RTM1LUEwRjUtRDc0OTU5RTZGRTU2" TargetMode="External"/><Relationship Id="rId201" Type="http://schemas.openxmlformats.org/officeDocument/2006/relationships/hyperlink" Target="https://pddikti.kemdikbud.go.id/detail-dosen/Ovapdl-bouXmYD2whe3V6nflzTBJAY3nBuy1o6CPyaAnJFu7W2qU2P76BjOAIgRlqB29VA==" TargetMode="External"/><Relationship Id="rId285" Type="http://schemas.openxmlformats.org/officeDocument/2006/relationships/hyperlink" Target="https://pddikti.kemdikbud.go.id/data_dosen/MkY4QzM1OUItQUQ0My00QThCLTk2MzQtMTMxRTNBRkJDQTUx" TargetMode="External"/><Relationship Id="rId506" Type="http://schemas.openxmlformats.org/officeDocument/2006/relationships/hyperlink" Target="https://pddikti.kemdikbud.go.id/detail-dosen/AOhxsm0hlbXflAYEThbq-kZRQrmbgQ2A4Cae91ThmgmOVBrg4h6pfsoOmSLVvp7-Cv55tA==" TargetMode="External"/><Relationship Id="rId853" Type="http://schemas.openxmlformats.org/officeDocument/2006/relationships/hyperlink" Target="https://pddikti.kemdikbud.go.id/data_dosen/NDcyRTZFRjUtQURBQi00Qjk2LThGMzctNTUzQzg0QkQ5RTk5" TargetMode="External"/><Relationship Id="rId492" Type="http://schemas.openxmlformats.org/officeDocument/2006/relationships/hyperlink" Target="https://pddikti.kemdikbud.go.id/data_dosen/RDAwMUU3NTktQTc1Ny00Njg0LUJBM0ItOEZCN0JDQjFEN0Ey" TargetMode="External"/><Relationship Id="rId713" Type="http://schemas.openxmlformats.org/officeDocument/2006/relationships/hyperlink" Target="https://pddikti.kemdikbud.go.id/detail-dosen/47TOsb8DQnzI3SoZVbnaRTdM3nKSWrN-uI1Hfw7IraRq20M6-nu1l9XBU57VuHJicARsNQ==" TargetMode="External"/><Relationship Id="rId797" Type="http://schemas.openxmlformats.org/officeDocument/2006/relationships/hyperlink" Target="https://pddikti.kemdikbud.go.id/detail-dosen/smvms196phq1RNug04rwaivVizOKzbUrnOKVu_5oqCrnqEe2VGVjhcHPM6kRzBBYMmPS4g==" TargetMode="External"/><Relationship Id="rId920" Type="http://schemas.openxmlformats.org/officeDocument/2006/relationships/hyperlink" Target="https://pddikti.kemdikbud.go.id/detail-dosen/Ovapdl-bouXmYD2whe3V6nflzTBJAY3nBuy1o6CPyaAnJFu7W2qU2P76BjOAIgRlqB29VA==" TargetMode="External"/><Relationship Id="rId145" Type="http://schemas.openxmlformats.org/officeDocument/2006/relationships/hyperlink" Target="https://pddikti.kemdikbud.go.id/data_dosen/QUFCMUE3RDMtNDJBOC00MTc4LTg4Q0EtNzIwMDI4QzNDNzI4" TargetMode="External"/><Relationship Id="rId352" Type="http://schemas.openxmlformats.org/officeDocument/2006/relationships/hyperlink" Target="https://drive.google.com/drive/folders/1MQE42K5myqgDrGw_eTG_0r4kxcDncRW2?usp=sharing" TargetMode="External"/><Relationship Id="rId212" Type="http://schemas.openxmlformats.org/officeDocument/2006/relationships/hyperlink" Target="https://pddikti.kemdikbud.go.id/data_dosen/RDAwMUU3NTktQTc1Ny00Njg0LUJBM0ItOEZCN0JDQjFEN0Ey" TargetMode="External"/><Relationship Id="rId657" Type="http://schemas.openxmlformats.org/officeDocument/2006/relationships/hyperlink" Target="https://pddikti.kemdikbud.go.id/data_dosen/M0JDM0Q4NkUtNjk0Mi00NDU5LTgwRkQtMjhEMjVGMzUzRkQ5" TargetMode="External"/><Relationship Id="rId864" Type="http://schemas.openxmlformats.org/officeDocument/2006/relationships/hyperlink" Target="https://pddikti.kemdikbud.go.id/data_dosen/QkEwM0NFQjMtMUI0My00MDgxLUJENUQtMDBFRDlCODNFMzIz" TargetMode="External"/><Relationship Id="rId296" Type="http://schemas.openxmlformats.org/officeDocument/2006/relationships/hyperlink" Target="https://pddikti.kemdikbud.go.id/detail-dosen/FQD7Wr01zy0-1sVItSvhfSKIhdK2wb7fR4Oe9qJXUGoBEsT9P2hyy1G3_k8ZgGGb_5UvZA==" TargetMode="External"/><Relationship Id="rId517" Type="http://schemas.openxmlformats.org/officeDocument/2006/relationships/hyperlink" Target="https://pddikti.kemdikbud.go.id/detail-dosen/smvms196phq1RNug04rwaivVizOKzbUrnOKVu_5oqCrnqEe2VGVjhcHPM6kRzBBYMmPS4g==" TargetMode="External"/><Relationship Id="rId724" Type="http://schemas.openxmlformats.org/officeDocument/2006/relationships/hyperlink" Target="https://pddikti.kemdikbud.go.id/data_dosen/MDU0REI4NzAtMzhFOS00NDA2LTk1QTUtRDREMkJEQUYxNDM1" TargetMode="External"/><Relationship Id="rId931" Type="http://schemas.openxmlformats.org/officeDocument/2006/relationships/hyperlink" Target="https://pddikti.kemdikbud.go.id/data_dosen/RDAwMUU3NTktQTc1Ny00Njg0LUJBM0ItOEZCN0JDQjFEN0Ey" TargetMode="External"/><Relationship Id="rId60" Type="http://schemas.openxmlformats.org/officeDocument/2006/relationships/hyperlink" Target="https://pddikti.kemdikbud.go.id/detail-dosen/7nrai0sRGkmVqRYbCSnyY-GZYCMBQBgR30uEfqWAiXlERzp8qwcGQwtTy_Bc-uBggumZFQ==" TargetMode="External"/><Relationship Id="rId156" Type="http://schemas.openxmlformats.org/officeDocument/2006/relationships/hyperlink" Target="https://pddikti.kemdikbud.go.id/detail-dosen/47TOsb8DQnzI3SoZVbnaRTdM3nKSWrN-uI1Hfw7IraRq20M6-nu1l9XBU57VuHJicARsNQ==" TargetMode="External"/><Relationship Id="rId198" Type="http://schemas.openxmlformats.org/officeDocument/2006/relationships/hyperlink" Target="https://pddikti.kemdikbud.go.id/detail-dosen/smvms196phq1RNug04rwaivVizOKzbUrnOKVu_5oqCrnqEe2VGVjhcHPM6kRzBBYMmPS4g==" TargetMode="External"/><Relationship Id="rId321" Type="http://schemas.openxmlformats.org/officeDocument/2006/relationships/hyperlink" Target="https://pddikti.kemdikbud.go.id/detail-dosen/Q_aZW7Aa3pfPcr1iJXCOTJV8m6kYB3Zy2q6gQ53QHQF966GWrtQdxexh2XokcZoYOe3feg==" TargetMode="External"/><Relationship Id="rId363" Type="http://schemas.openxmlformats.org/officeDocument/2006/relationships/hyperlink" Target="https://pddikti.kemdikbud.go.id/data_dosen/MDY3MTQzQzYtQjMyNC00RDUyLUI4RkMtMjk4MDAzQzUzMzFG" TargetMode="External"/><Relationship Id="rId419" Type="http://schemas.openxmlformats.org/officeDocument/2006/relationships/hyperlink" Target="https://pddikti.kemdikbud.go.id/data_dosen/NTYyNTBERjQtOUY5Ni00ODM1LUE1NUQtREI3NjFDNTY4REE0" TargetMode="External"/><Relationship Id="rId570" Type="http://schemas.openxmlformats.org/officeDocument/2006/relationships/hyperlink" Target="https://pddikti.kemdikbud.go.id/data_dosen/NjM0N0NDNTYtOTczMC00RTNBLTlDNjctMEVBMDBDNjA5QTgx" TargetMode="External"/><Relationship Id="rId626" Type="http://schemas.openxmlformats.org/officeDocument/2006/relationships/hyperlink" Target="https://pddikti.kemdikbud.go.id/detail-dosen/AOhxsm0hlbXflAYEThbq-kZRQrmbgQ2A4Cae91ThmgmOVBrg4h6pfsoOmSLVvp7-Cv55tA==" TargetMode="External"/><Relationship Id="rId973" Type="http://schemas.openxmlformats.org/officeDocument/2006/relationships/hyperlink" Target="https://pddikti.kemdikbud.go.id/data_dosen/NDcyRTZFRjUtQURBQi00Qjk2LThGMzctNTUzQzg0QkQ5RTk5" TargetMode="External"/><Relationship Id="rId1007" Type="http://schemas.openxmlformats.org/officeDocument/2006/relationships/hyperlink" Target="https://pddikti.kemdikbud.go.id/data_dosen/QkFFNEM2MkItQTk3NS00RUVDLUFBNjktRDVDQTI3NDc0REYx" TargetMode="External"/><Relationship Id="rId223" Type="http://schemas.openxmlformats.org/officeDocument/2006/relationships/hyperlink" Target="https://pddikti.kemdikbud.go.id/data_dosen/QUFCMUE3RDMtNDJBOC00MTc4LTg4Q0EtNzIwMDI4QzNDNzI4" TargetMode="External"/><Relationship Id="rId430" Type="http://schemas.openxmlformats.org/officeDocument/2006/relationships/hyperlink" Target="https://drive.google.com/drive/folders/1eZ6QSo2U43K1P6pwI0ifzBl-_OhFOfYI?usp=sharing" TargetMode="External"/><Relationship Id="rId668" Type="http://schemas.openxmlformats.org/officeDocument/2006/relationships/hyperlink" Target="https://drive.google.com/drive/folders/1-nIXKggE2KMnnZusgM9Ia8cUgAiL0ymN?usp=sharing" TargetMode="External"/><Relationship Id="rId833" Type="http://schemas.openxmlformats.org/officeDocument/2006/relationships/hyperlink" Target="https://pddikti.kemdikbud.go.id/detail-dosen/47TOsb8DQnzI3SoZVbnaRTdM3nKSWrN-uI1Hfw7IraRq20M6-nu1l9XBU57VuHJicARsNQ==" TargetMode="External"/><Relationship Id="rId875" Type="http://schemas.openxmlformats.org/officeDocument/2006/relationships/hyperlink" Target="https://pddikti.kemdikbud.go.id/detail-dosen/aSiawEN_SmI9TZglb1BXmaby_oZvziLCU39xVj27IF6Shkxke5rUwDMkqYl4Tq2vyBtssQ==" TargetMode="External"/><Relationship Id="rId18" Type="http://schemas.openxmlformats.org/officeDocument/2006/relationships/hyperlink" Target="https://pddikti.kemdikbud.go.id/data_dosen/RDAwMUU3NTktQTc1Ny00Njg0LUJBM0ItOEZCN0JDQjFEN0Ey" TargetMode="External"/><Relationship Id="rId265" Type="http://schemas.openxmlformats.org/officeDocument/2006/relationships/hyperlink" Target="https://pddikti.kemdikbud.go.id/data_dosen/OTRCOEYzNjQtRTkxNS00RkZGLUJEQzMtMjJFNzVBRDgzNkE0" TargetMode="External"/><Relationship Id="rId472" Type="http://schemas.openxmlformats.org/officeDocument/2006/relationships/hyperlink" Target="https://drive.google.com/drive/folders/1MQE42K5myqgDrGw_eTG_0r4kxcDncRW2?usp=sharing" TargetMode="External"/><Relationship Id="rId528" Type="http://schemas.openxmlformats.org/officeDocument/2006/relationships/hyperlink" Target="https://pddikti.kemdikbud.go.id/data_dosen/OEIxN0VFRUYtRDg5RC00MEQ5LTg2QzUtNUNCNEQ3RTc3RDkw" TargetMode="External"/><Relationship Id="rId735" Type="http://schemas.openxmlformats.org/officeDocument/2006/relationships/hyperlink" Target="https://pddikti.kemdikbud.go.id/detail-dosen/7nrai0sRGkmVqRYbCSnyY-GZYCMBQBgR30uEfqWAiXlERzp8qwcGQwtTy_Bc-uBggumZFQ==" TargetMode="External"/><Relationship Id="rId900" Type="http://schemas.openxmlformats.org/officeDocument/2006/relationships/hyperlink" Target="https://pddikti.kemdikbud.go.id/data_dosen/MjgyNUZEQTUtM0RCMC00ODdFLUJBQUMtMzhCMjBBOUEyN0RG" TargetMode="External"/><Relationship Id="rId942" Type="http://schemas.openxmlformats.org/officeDocument/2006/relationships/hyperlink" Target="https://pddikti.kemdikbud.go.id/data_dosen/QUFCMUE3RDMtNDJBOC00MTc4LTg4Q0EtNzIwMDI4QzNDNzI4" TargetMode="External"/><Relationship Id="rId125" Type="http://schemas.openxmlformats.org/officeDocument/2006/relationships/hyperlink" Target="https://pddikti.kemdikbud.go.id/detail-dosen/y84VtUFzvyOpa6sqzGSxsDBOE0catrJN67U1uZEw9DETrDYRrf7bx54h12ErKgzxwjD_pg==" TargetMode="External"/><Relationship Id="rId167" Type="http://schemas.openxmlformats.org/officeDocument/2006/relationships/hyperlink" Target="https://pddikti.kemdikbud.go.id/data_dosen/MkY4QzM1OUItQUQ0My00QThCLTk2MzQtMTMxRTNBRkJDQTUx" TargetMode="External"/><Relationship Id="rId332" Type="http://schemas.openxmlformats.org/officeDocument/2006/relationships/hyperlink" Target="https://pddikti.kemdikbud.go.id/data_dosen/RDAwMUU3NTktQTc1Ny00Njg0LUJBM0ItOEZCN0JDQjFEN0Ey" TargetMode="External"/><Relationship Id="rId374" Type="http://schemas.openxmlformats.org/officeDocument/2006/relationships/hyperlink" Target="https://pddikti.kemdikbud.go.id/detail-dosen/hlBrHmTdBjt0BzADf-tZ6CsNhGCi_p0q6uCl9EwqzQYgqIyXvgArUrAoj8r1EnnDnsRzLQ==" TargetMode="External"/><Relationship Id="rId581" Type="http://schemas.openxmlformats.org/officeDocument/2006/relationships/hyperlink" Target="https://pddikti.kemdikbud.go.id/data_dosen/NEVCNkE5N0ItOEFDMi00QjZDLUE5QzctOTg5Qzk3RjlEQ0FF" TargetMode="External"/><Relationship Id="rId777" Type="http://schemas.openxmlformats.org/officeDocument/2006/relationships/hyperlink" Target="https://pddikti.kemdikbud.go.id/data_dosen/M0JDM0Q4NkUtNjk0Mi00NDU5LTgwRkQtMjhEMjVGMzUzRkQ5" TargetMode="External"/><Relationship Id="rId984" Type="http://schemas.openxmlformats.org/officeDocument/2006/relationships/hyperlink" Target="https://pddikti.kemdikbud.go.id/data_dosen/QkEwM0NFQjMtMUI0My00MDgxLUJENUQtMDBFRDlCODNFMzIz" TargetMode="External"/><Relationship Id="rId1018" Type="http://schemas.openxmlformats.org/officeDocument/2006/relationships/hyperlink" Target="https://pddikti.kemdikbud.go.id/data_dosen/QkVENDJGRTAtNDFEOC00NkNCLThERUEtQ0NFMTBDN0E0NEE4" TargetMode="External"/><Relationship Id="rId71" Type="http://schemas.openxmlformats.org/officeDocument/2006/relationships/hyperlink" Target="https://pddikti.kemdikbud.go.id/detail-dosen/AOhxsm0hlbXflAYEThbq-kZRQrmbgQ2A4Cae91ThmgmOVBrg4h6pfsoOmSLVvp7-Cv55tA==" TargetMode="External"/><Relationship Id="rId234" Type="http://schemas.openxmlformats.org/officeDocument/2006/relationships/hyperlink" Target="https://pddikti.kemdikbud.go.id/detail-dosen/47TOsb8DQnzI3SoZVbnaRTdM3nKSWrN-uI1Hfw7IraRq20M6-nu1l9XBU57VuHJicARsNQ==" TargetMode="External"/><Relationship Id="rId637" Type="http://schemas.openxmlformats.org/officeDocument/2006/relationships/hyperlink" Target="https://pddikti.kemdikbud.go.id/detail-dosen/smvms196phq1RNug04rwaivVizOKzbUrnOKVu_5oqCrnqEe2VGVjhcHPM6kRzBBYMmPS4g==" TargetMode="External"/><Relationship Id="rId679" Type="http://schemas.openxmlformats.org/officeDocument/2006/relationships/hyperlink" Target="https://pddikti.kemdikbud.go.id/detail-dosen/OfdWp6kk7o4yeS07mJjatrFtaVN7TTWqKwIpqk9c2pmqkfwGVAIRPWi4qUjpEBvzfSGAyQ==" TargetMode="External"/><Relationship Id="rId802" Type="http://schemas.openxmlformats.org/officeDocument/2006/relationships/hyperlink" Target="https://pddikti.kemdikbud.go.id/detail-dosen/y84VtUFzvyOpa6sqzGSxsDBOE0catrJN67U1uZEw9DETrDYRrf7bx54h12ErKgzxwjD_pg==" TargetMode="External"/><Relationship Id="rId844" Type="http://schemas.openxmlformats.org/officeDocument/2006/relationships/hyperlink" Target="https://pddikti.kemdikbud.go.id/data_dosen/MDU0REI4NzAtMzhFOS00NDA2LTk1QTUtRDREMkJEQUYxNDM1" TargetMode="External"/><Relationship Id="rId886" Type="http://schemas.openxmlformats.org/officeDocument/2006/relationships/hyperlink" Target="https://pddikti.kemdikbud.go.id/data_dosen/MjgzNzVGQ0UtNkJFRS00RTM1LUEwRjUtRDc0OTU5RTZGRTU2" TargetMode="External"/><Relationship Id="rId2" Type="http://schemas.openxmlformats.org/officeDocument/2006/relationships/hyperlink" Target="https://pddikti.kemdikbud.go.id/detail-dosen/oSIibvgxAUP-WFIanF04AVQ3zd-5gWadcqmGlHECzAQJ_QEXS696NpeyP_E_cpJ3bz4WQg==" TargetMode="External"/><Relationship Id="rId29" Type="http://schemas.openxmlformats.org/officeDocument/2006/relationships/hyperlink" Target="https://pddikti.kemdikbud.go.id/data_dosen/MDQ5MkQxNjEtRDE5OC00RjcwLUIzNDAtNzg0QzY1OUI4RTEz" TargetMode="External"/><Relationship Id="rId276" Type="http://schemas.openxmlformats.org/officeDocument/2006/relationships/hyperlink" Target="https://pddikti.kemdikbud.go.id/detail-dosen/oSIibvgxAUP-WFIanF04AVQ3zd-5gWadcqmGlHECzAQJ_QEXS696NpeyP_E_cpJ3bz4WQg==" TargetMode="External"/><Relationship Id="rId441" Type="http://schemas.openxmlformats.org/officeDocument/2006/relationships/hyperlink" Target="https://pddikti.kemdikbud.go.id/detail-dosen/Q_aZW7Aa3pfPcr1iJXCOTJV8m6kYB3Zy2q6gQ53QHQF966GWrtQdxexh2XokcZoYOe3feg==" TargetMode="External"/><Relationship Id="rId483" Type="http://schemas.openxmlformats.org/officeDocument/2006/relationships/hyperlink" Target="https://pddikti.kemdikbud.go.id/data_dosen/MDY3MTQzQzYtQjMyNC00RDUyLUI4RkMtMjk4MDAzQzUzMzFG" TargetMode="External"/><Relationship Id="rId539" Type="http://schemas.openxmlformats.org/officeDocument/2006/relationships/hyperlink" Target="https://pddikti.kemdikbud.go.id/data_dosen/NTYyNTBERjQtOUY5Ni00ODM1LUE1NUQtREI3NjFDNTY4REE0" TargetMode="External"/><Relationship Id="rId690" Type="http://schemas.openxmlformats.org/officeDocument/2006/relationships/hyperlink" Target="https://pddikti.kemdikbud.go.id/data_dosen/NjM0N0NDNTYtOTczMC00RTNBLTlDNjctMEVBMDBDNjA5QTgx" TargetMode="External"/><Relationship Id="rId704" Type="http://schemas.openxmlformats.org/officeDocument/2006/relationships/hyperlink" Target="https://pddikti.kemdikbud.go.id/data_dosen/QkEwM0NFQjMtMUI0My00MDgxLUJENUQtMDBFRDlCODNFMzIz" TargetMode="External"/><Relationship Id="rId746" Type="http://schemas.openxmlformats.org/officeDocument/2006/relationships/hyperlink" Target="https://pddikti.kemdikbud.go.id/detail-dosen/AOhxsm0hlbXflAYEThbq-kZRQrmbgQ2A4Cae91ThmgmOVBrg4h6pfsoOmSLVvp7-Cv55tA==" TargetMode="External"/><Relationship Id="rId911" Type="http://schemas.openxmlformats.org/officeDocument/2006/relationships/hyperlink" Target="https://drive.google.com/drive/folders/12IvpA0bSWFjfrAqVbbC1uRIfxRpD_v6N?usp=sharing" TargetMode="External"/><Relationship Id="rId40" Type="http://schemas.openxmlformats.org/officeDocument/2006/relationships/hyperlink" Target="https://pddikti.kemdikbud.go.id/detail-dosen/E1VtHUB9KeZBumOloUdtgceXHIXhP7uMSEyrC1AWd7BKLSiojrb4kRJ2-cvI23Vx34JaGw==" TargetMode="External"/><Relationship Id="rId136" Type="http://schemas.openxmlformats.org/officeDocument/2006/relationships/hyperlink" Target="https://pddikti.kemdikbud.go.id/data_dosen/NDcyRTZFRjUtQURBQi00Qjk2LThGMzctNTUzQzg0QkQ5RTk5" TargetMode="External"/><Relationship Id="rId178" Type="http://schemas.openxmlformats.org/officeDocument/2006/relationships/hyperlink" Target="https://pddikti.kemdikbud.go.id/detail-dosen/FQD7Wr01zy0-1sVItSvhfSKIhdK2wb7fR4Oe9qJXUGoBEsT9P2hyy1G3_k8ZgGGb_5UvZA==" TargetMode="External"/><Relationship Id="rId301" Type="http://schemas.openxmlformats.org/officeDocument/2006/relationships/hyperlink" Target="https://pddikti.kemdikbud.go.id/data_dosen/NEVCNkE5N0ItOEFDMi00QjZDLUE5QzctOTg5Qzk3RjlEQ0FF" TargetMode="External"/><Relationship Id="rId343" Type="http://schemas.openxmlformats.org/officeDocument/2006/relationships/hyperlink" Target="https://pddikti.kemdikbud.go.id/data_dosen/MDQ5MkQxNjEtRDE5OC00RjcwLUIzNDAtNzg0QzY1OUI4RTEz" TargetMode="External"/><Relationship Id="rId550" Type="http://schemas.openxmlformats.org/officeDocument/2006/relationships/hyperlink" Target="https://drive.google.com/drive/folders/1eZ6QSo2U43K1P6pwI0ifzBl-_OhFOfYI?usp=sharing" TargetMode="External"/><Relationship Id="rId788" Type="http://schemas.openxmlformats.org/officeDocument/2006/relationships/hyperlink" Target="https://drive.google.com/drive/folders/1-nIXKggE2KMnnZusgM9Ia8cUgAiL0ymN?usp=sharing" TargetMode="External"/><Relationship Id="rId953" Type="http://schemas.openxmlformats.org/officeDocument/2006/relationships/hyperlink" Target="https://pddikti.kemdikbud.go.id/detail-dosen/47TOsb8DQnzI3SoZVbnaRTdM3nKSWrN-uI1Hfw7IraRq20M6-nu1l9XBU57VuHJicARsNQ==" TargetMode="External"/><Relationship Id="rId995" Type="http://schemas.openxmlformats.org/officeDocument/2006/relationships/hyperlink" Target="https://pddikti.kemdikbud.go.id/detail-dosen/aSiawEN_SmI9TZglb1BXmaby_oZvziLCU39xVj27IF6Shkxke5rUwDMkqYl4Tq2vyBtssQ==" TargetMode="External"/><Relationship Id="rId1029" Type="http://schemas.openxmlformats.org/officeDocument/2006/relationships/hyperlink" Target="https://drive.google.com/drive/folders/1iW0WVkTIYUiArIGLqBnLm9sF78Wblfwy?usp=sharing" TargetMode="External"/><Relationship Id="rId82" Type="http://schemas.openxmlformats.org/officeDocument/2006/relationships/hyperlink" Target="https://pddikti.kemdikbud.go.id/detail-dosen/mveAB4OShX6HkQQ3TMGhZsxnsoDKPJcOteAb33WMPLTE-gMWOBY7-8DTdc5S5Tbn4xJBVg==" TargetMode="External"/><Relationship Id="rId203" Type="http://schemas.openxmlformats.org/officeDocument/2006/relationships/hyperlink" Target="https://pddikti.kemdikbud.go.id/detail-dosen/y84VtUFzvyOpa6sqzGSxsDBOE0catrJN67U1uZEw9DETrDYRrf7bx54h12ErKgzxwjD_pg==" TargetMode="External"/><Relationship Id="rId385" Type="http://schemas.openxmlformats.org/officeDocument/2006/relationships/hyperlink" Target="https://pddikti.kemdikbud.go.id/data_dosen/OTRCOEYzNjQtRTkxNS00RkZGLUJEQzMtMjJFNzVBRDgzNkE0" TargetMode="External"/><Relationship Id="rId592" Type="http://schemas.openxmlformats.org/officeDocument/2006/relationships/hyperlink" Target="https://drive.google.com/drive/folders/1MQE42K5myqgDrGw_eTG_0r4kxcDncRW2?usp=sharing" TargetMode="External"/><Relationship Id="rId606" Type="http://schemas.openxmlformats.org/officeDocument/2006/relationships/hyperlink" Target="https://pddikti.kemdikbud.go.id/data_dosen/MjgzNzVGQ0UtNkJFRS00RTM1LUEwRjUtRDc0OTU5RTZGRTU2" TargetMode="External"/><Relationship Id="rId648" Type="http://schemas.openxmlformats.org/officeDocument/2006/relationships/hyperlink" Target="https://pddikti.kemdikbud.go.id/data_dosen/OEIxN0VFRUYtRDg5RC00MEQ5LTg2QzUtNUNCNEQ3RTc3RDkw" TargetMode="External"/><Relationship Id="rId813" Type="http://schemas.openxmlformats.org/officeDocument/2006/relationships/hyperlink" Target="https://pddikti.kemdikbud.go.id/data_dosen/NDcyRTZFRjUtQURBQi00Qjk2LThGMzctNTUzQzg0QkQ5RTk5" TargetMode="External"/><Relationship Id="rId855" Type="http://schemas.openxmlformats.org/officeDocument/2006/relationships/hyperlink" Target="https://pddikti.kemdikbud.go.id/detail-dosen/7nrai0sRGkmVqRYbCSnyY-GZYCMBQBgR30uEfqWAiXlERzp8qwcGQwtTy_Bc-uBggumZFQ==" TargetMode="External"/><Relationship Id="rId1040" Type="http://schemas.openxmlformats.org/officeDocument/2006/relationships/hyperlink" Target="https://pddikti.kemdikbud.go.id/detail-dosen/aSiawEN_SmI9TZglb1BXmaby_oZvziLCU39xVj27IF6Shkxke5rUwDMkqYl4Tq2vyBtssQ==" TargetMode="External"/><Relationship Id="rId245" Type="http://schemas.openxmlformats.org/officeDocument/2006/relationships/hyperlink" Target="https://pddikti.kemdikbud.go.id/data_dosen/MkY4QzM1OUItQUQ0My00QThCLTk2MzQtMTMxRTNBRkJDQTUx" TargetMode="External"/><Relationship Id="rId287" Type="http://schemas.openxmlformats.org/officeDocument/2006/relationships/hyperlink" Target="https://pddikti.kemdikbud.go.id/data_dosen/QkFFNEM2MkItQTk3NS00RUVDLUFBNjktRDVDQTI3NDc0REYx" TargetMode="External"/><Relationship Id="rId410" Type="http://schemas.openxmlformats.org/officeDocument/2006/relationships/hyperlink" Target="https://pddikti.kemdikbud.go.id/data_dosen/NjM0N0NDNTYtOTczMC00RTNBLTlDNjctMEVBMDBDNjA5QTgx" TargetMode="External"/><Relationship Id="rId452" Type="http://schemas.openxmlformats.org/officeDocument/2006/relationships/hyperlink" Target="https://pddikti.kemdikbud.go.id/data_dosen/RDAwMUU3NTktQTc1Ny00Njg0LUJBM0ItOEZCN0JDQjFEN0Ey" TargetMode="External"/><Relationship Id="rId494" Type="http://schemas.openxmlformats.org/officeDocument/2006/relationships/hyperlink" Target="https://pddikti.kemdikbud.go.id/detail-dosen/hlBrHmTdBjt0BzADf-tZ6CsNhGCi_p0q6uCl9EwqzQYgqIyXvgArUrAoj8r1EnnDnsRzLQ==" TargetMode="External"/><Relationship Id="rId508" Type="http://schemas.openxmlformats.org/officeDocument/2006/relationships/hyperlink" Target="https://drive.google.com/drive/folders/1-nIXKggE2KMnnZusgM9Ia8cUgAiL0ymN?usp=sharing" TargetMode="External"/><Relationship Id="rId715" Type="http://schemas.openxmlformats.org/officeDocument/2006/relationships/hyperlink" Target="https://pddikti.kemdikbud.go.id/detail-dosen/aSiawEN_SmI9TZglb1BXmaby_oZvziLCU39xVj27IF6Shkxke5rUwDMkqYl4Tq2vyBtssQ==" TargetMode="External"/><Relationship Id="rId897" Type="http://schemas.openxmlformats.org/officeDocument/2006/relationships/hyperlink" Target="https://pddikti.kemdikbud.go.id/data_dosen/M0JDM0Q4NkUtNjk0Mi00NDU5LTgwRkQtMjhEMjVGMzUzRkQ5" TargetMode="External"/><Relationship Id="rId922" Type="http://schemas.openxmlformats.org/officeDocument/2006/relationships/hyperlink" Target="https://pddikti.kemdikbud.go.id/detail-dosen/y84VtUFzvyOpa6sqzGSxsDBOE0catrJN67U1uZEw9DETrDYRrf7bx54h12ErKgzxwjD_pg==" TargetMode="External"/><Relationship Id="rId105" Type="http://schemas.openxmlformats.org/officeDocument/2006/relationships/hyperlink" Target="https://pddikti.kemdikbud.go.id/data_dosen/NEVCNkE5N0ItOEFDMi00QjZDLUE5QzctOTg5Qzk3RjlEQ0FF" TargetMode="External"/><Relationship Id="rId147" Type="http://schemas.openxmlformats.org/officeDocument/2006/relationships/hyperlink" Target="https://pddikti.kemdikbud.go.id/data_dosen/QkEwM0NFQjMtMUI0My00MDgxLUJENUQtMDBFRDlCODNFMzIz" TargetMode="External"/><Relationship Id="rId312" Type="http://schemas.openxmlformats.org/officeDocument/2006/relationships/hyperlink" Target="https://drive.google.com/drive/folders/1MQE42K5myqgDrGw_eTG_0r4kxcDncRW2?usp=sharing" TargetMode="External"/><Relationship Id="rId354" Type="http://schemas.openxmlformats.org/officeDocument/2006/relationships/hyperlink" Target="https://pddikti.kemdikbud.go.id/detail-dosen/E1VtHUB9KeZBumOloUdtgceXHIXhP7uMSEyrC1AWd7BKLSiojrb4kRJ2-cvI23Vx34JaGw==" TargetMode="External"/><Relationship Id="rId757" Type="http://schemas.openxmlformats.org/officeDocument/2006/relationships/hyperlink" Target="https://pddikti.kemdikbud.go.id/detail-dosen/smvms196phq1RNug04rwaivVizOKzbUrnOKVu_5oqCrnqEe2VGVjhcHPM6kRzBBYMmPS4g==" TargetMode="External"/><Relationship Id="rId799" Type="http://schemas.openxmlformats.org/officeDocument/2006/relationships/hyperlink" Target="https://pddikti.kemdikbud.go.id/detail-dosen/OfdWp6kk7o4yeS07mJjatrFtaVN7TTWqKwIpqk9c2pmqkfwGVAIRPWi4qUjpEBvzfSGAyQ==" TargetMode="External"/><Relationship Id="rId964" Type="http://schemas.openxmlformats.org/officeDocument/2006/relationships/hyperlink" Target="https://pddikti.kemdikbud.go.id/data_dosen/MDU0REI4NzAtMzhFOS00NDA2LTk1QTUtRDREMkJEQUYxNDM1" TargetMode="External"/><Relationship Id="rId51" Type="http://schemas.openxmlformats.org/officeDocument/2006/relationships/hyperlink" Target="https://pddikti.kemdikbud.go.id/data_dosen/MjgzNzVGQ0UtNkJFRS00RTM1LUEwRjUtRDc0OTU5RTZGRTU2" TargetMode="External"/><Relationship Id="rId93" Type="http://schemas.openxmlformats.org/officeDocument/2006/relationships/hyperlink" Target="https://pddikti.kemdikbud.go.id/data_dosen/OTY1QUFFREQtQTIwNS00M0RCLUJDRTItNDEwMTgyMDY5Qzkz" TargetMode="External"/><Relationship Id="rId189" Type="http://schemas.openxmlformats.org/officeDocument/2006/relationships/hyperlink" Target="https://drive.google.com/drive/folders/1KdfCUI7WQ3YR8KvJmF-QaQa5pUIkEdaI" TargetMode="External"/><Relationship Id="rId396" Type="http://schemas.openxmlformats.org/officeDocument/2006/relationships/hyperlink" Target="https://pddikti.kemdikbud.go.id/detail-dosen/oSIibvgxAUP-WFIanF04AVQ3zd-5gWadcqmGlHECzAQJ_QEXS696NpeyP_E_cpJ3bz4WQg==" TargetMode="External"/><Relationship Id="rId561" Type="http://schemas.openxmlformats.org/officeDocument/2006/relationships/hyperlink" Target="https://pddikti.kemdikbud.go.id/detail-dosen/Q_aZW7Aa3pfPcr1iJXCOTJV8m6kYB3Zy2q6gQ53QHQF966GWrtQdxexh2XokcZoYOe3feg==" TargetMode="External"/><Relationship Id="rId617" Type="http://schemas.openxmlformats.org/officeDocument/2006/relationships/hyperlink" Target="https://pddikti.kemdikbud.go.id/data_dosen/M0JDM0Q4NkUtNjk0Mi00NDU5LTgwRkQtMjhEMjVGMzUzRkQ5" TargetMode="External"/><Relationship Id="rId659" Type="http://schemas.openxmlformats.org/officeDocument/2006/relationships/hyperlink" Target="https://pddikti.kemdikbud.go.id/data_dosen/NTYyNTBERjQtOUY5Ni00ODM1LUE1NUQtREI3NjFDNTY4REE0" TargetMode="External"/><Relationship Id="rId824" Type="http://schemas.openxmlformats.org/officeDocument/2006/relationships/hyperlink" Target="https://pddikti.kemdikbud.go.id/data_dosen/QkEwM0NFQjMtMUI0My00MDgxLUJENUQtMDBFRDlCODNFMzIz" TargetMode="External"/><Relationship Id="rId866" Type="http://schemas.openxmlformats.org/officeDocument/2006/relationships/hyperlink" Target="https://pddikti.kemdikbud.go.id/detail-dosen/AOhxsm0hlbXflAYEThbq-kZRQrmbgQ2A4Cae91ThmgmOVBrg4h6pfsoOmSLVvp7-Cv55tA==" TargetMode="External"/><Relationship Id="rId214" Type="http://schemas.openxmlformats.org/officeDocument/2006/relationships/hyperlink" Target="https://pddikti.kemdikbud.go.id/data_dosen/NDcyRTZFRjUtQURBQi00Qjk2LThGMzctNTUzQzg0QkQ5RTk5" TargetMode="External"/><Relationship Id="rId256" Type="http://schemas.openxmlformats.org/officeDocument/2006/relationships/hyperlink" Target="https://pddikti.kemdikbud.go.id/detail-dosen/FQD7Wr01zy0-1sVItSvhfSKIhdK2wb7fR4Oe9qJXUGoBEsT9P2hyy1G3_k8ZgGGb_5UvZA==" TargetMode="External"/><Relationship Id="rId298" Type="http://schemas.openxmlformats.org/officeDocument/2006/relationships/hyperlink" Target="https://pddikti.kemdikbud.go.id/data_dosen/QkVENDJGRTAtNDFEOC00NkNCLThERUEtQ0NFMTBDN0E0NEE4" TargetMode="External"/><Relationship Id="rId421" Type="http://schemas.openxmlformats.org/officeDocument/2006/relationships/hyperlink" Target="https://pddikti.kemdikbud.go.id/data_dosen/NEVCNkE5N0ItOEFDMi00QjZDLUE5QzctOTg5Qzk3RjlEQ0FF" TargetMode="External"/><Relationship Id="rId463" Type="http://schemas.openxmlformats.org/officeDocument/2006/relationships/hyperlink" Target="https://pddikti.kemdikbud.go.id/data_dosen/MDQ5MkQxNjEtRDE5OC00RjcwLUIzNDAtNzg0QzY1OUI4RTEz" TargetMode="External"/><Relationship Id="rId519" Type="http://schemas.openxmlformats.org/officeDocument/2006/relationships/hyperlink" Target="https://pddikti.kemdikbud.go.id/detail-dosen/OfdWp6kk7o4yeS07mJjatrFtaVN7TTWqKwIpqk9c2pmqkfwGVAIRPWi4qUjpEBvzfSGAyQ==" TargetMode="External"/><Relationship Id="rId670" Type="http://schemas.openxmlformats.org/officeDocument/2006/relationships/hyperlink" Target="https://drive.google.com/drive/folders/1eZ6QSo2U43K1P6pwI0ifzBl-_OhFOfYI?usp=sharing" TargetMode="External"/><Relationship Id="rId116" Type="http://schemas.openxmlformats.org/officeDocument/2006/relationships/hyperlink" Target="https://drive.google.com/drive/folders/1MQE42K5myqgDrGw_eTG_0r4kxcDncRW2?usp=sharing" TargetMode="External"/><Relationship Id="rId158" Type="http://schemas.openxmlformats.org/officeDocument/2006/relationships/hyperlink" Target="https://pddikti.kemdikbud.go.id/detail-dosen/oSIibvgxAUP-WFIanF04AVQ3zd-5gWadcqmGlHECzAQJ_QEXS696NpeyP_E_cpJ3bz4WQg==" TargetMode="External"/><Relationship Id="rId323" Type="http://schemas.openxmlformats.org/officeDocument/2006/relationships/hyperlink" Target="https://pddikti.kemdikbud.go.id/data_dosen/MDY3MTQzQzYtQjMyNC00RDUyLUI4RkMtMjk4MDAzQzUzMzFG" TargetMode="External"/><Relationship Id="rId530" Type="http://schemas.openxmlformats.org/officeDocument/2006/relationships/hyperlink" Target="https://pddikti.kemdikbud.go.id/data_dosen/NjM0N0NDNTYtOTczMC00RTNBLTlDNjctMEVBMDBDNjA5QTgx" TargetMode="External"/><Relationship Id="rId726" Type="http://schemas.openxmlformats.org/officeDocument/2006/relationships/hyperlink" Target="https://pddikti.kemdikbud.go.id/data_dosen/MjgzNzVGQ0UtNkJFRS00RTM1LUEwRjUtRDc0OTU5RTZGRTU2" TargetMode="External"/><Relationship Id="rId768" Type="http://schemas.openxmlformats.org/officeDocument/2006/relationships/hyperlink" Target="https://pddikti.kemdikbud.go.id/data_dosen/OEIxN0VFRUYtRDg5RC00MEQ5LTg2QzUtNUNCNEQ3RTc3RDkw" TargetMode="External"/><Relationship Id="rId933" Type="http://schemas.openxmlformats.org/officeDocument/2006/relationships/hyperlink" Target="https://pddikti.kemdikbud.go.id/data_dosen/NDcyRTZFRjUtQURBQi00Qjk2LThGMzctNTUzQzg0QkQ5RTk5" TargetMode="External"/><Relationship Id="rId975" Type="http://schemas.openxmlformats.org/officeDocument/2006/relationships/hyperlink" Target="https://pddikti.kemdikbud.go.id/detail-dosen/7nrai0sRGkmVqRYbCSnyY-GZYCMBQBgR30uEfqWAiXlERzp8qwcGQwtTy_Bc-uBggumZFQ==" TargetMode="External"/><Relationship Id="rId1009" Type="http://schemas.openxmlformats.org/officeDocument/2006/relationships/hyperlink" Target="https://pddikti.kemdikbud.go.id/data_dosen/OTY1QUFFREQtQTIwNS00M0RCLUJDRTItNDEwMTgyMDY5Qzkz" TargetMode="External"/><Relationship Id="rId20" Type="http://schemas.openxmlformats.org/officeDocument/2006/relationships/hyperlink" Target="https://pddikti.kemdikbud.go.id/detail-dosen/hlBrHmTdBjt0BzADf-tZ6CsNhGCi_p0q6uCl9EwqzQYgqIyXvgArUrAoj8r1EnnDnsRzLQ==" TargetMode="External"/><Relationship Id="rId62" Type="http://schemas.openxmlformats.org/officeDocument/2006/relationships/hyperlink" Target="https://pddikti.kemdikbud.go.id/data_dosen/M0JDM0Q4NkUtNjk0Mi00NDU5LTgwRkQtMjhEMjVGMzUzRkQ5" TargetMode="External"/><Relationship Id="rId365" Type="http://schemas.openxmlformats.org/officeDocument/2006/relationships/hyperlink" Target="https://pddikti.kemdikbud.go.id/data_dosen/MkY4QzM1OUItQUQ0My00QThCLTk2MzQtMTMxRTNBRkJDQTUx" TargetMode="External"/><Relationship Id="rId572" Type="http://schemas.openxmlformats.org/officeDocument/2006/relationships/hyperlink" Target="https://pddikti.kemdikbud.go.id/data_dosen/RDAwMUU3NTktQTc1Ny00Njg0LUJBM0ItOEZCN0JDQjFEN0Ey" TargetMode="External"/><Relationship Id="rId628" Type="http://schemas.openxmlformats.org/officeDocument/2006/relationships/hyperlink" Target="https://drive.google.com/drive/folders/1-nIXKggE2KMnnZusgM9Ia8cUgAiL0ymN?usp=sharing" TargetMode="External"/><Relationship Id="rId835" Type="http://schemas.openxmlformats.org/officeDocument/2006/relationships/hyperlink" Target="https://pddikti.kemdikbud.go.id/detail-dosen/aSiawEN_SmI9TZglb1BXmaby_oZvziLCU39xVj27IF6Shkxke5rUwDMkqYl4Tq2vyBtssQ==" TargetMode="External"/><Relationship Id="rId225" Type="http://schemas.openxmlformats.org/officeDocument/2006/relationships/hyperlink" Target="https://pddikti.kemdikbud.go.id/data_dosen/QkEwM0NFQjMtMUI0My00MDgxLUJENUQtMDBFRDlCODNFMzIz" TargetMode="External"/><Relationship Id="rId267" Type="http://schemas.openxmlformats.org/officeDocument/2006/relationships/hyperlink" Target="https://drive.google.com/drive/folders/1KdfCUI7WQ3YR8KvJmF-QaQa5pUIkEdaI" TargetMode="External"/><Relationship Id="rId432" Type="http://schemas.openxmlformats.org/officeDocument/2006/relationships/hyperlink" Target="https://drive.google.com/drive/folders/1MQE42K5myqgDrGw_eTG_0r4kxcDncRW2?usp=sharing" TargetMode="External"/><Relationship Id="rId474" Type="http://schemas.openxmlformats.org/officeDocument/2006/relationships/hyperlink" Target="https://pddikti.kemdikbud.go.id/detail-dosen/E1VtHUB9KeZBumOloUdtgceXHIXhP7uMSEyrC1AWd7BKLSiojrb4kRJ2-cvI23Vx34JaGw==" TargetMode="External"/><Relationship Id="rId877" Type="http://schemas.openxmlformats.org/officeDocument/2006/relationships/hyperlink" Target="https://pddikti.kemdikbud.go.id/detail-dosen/smvms196phq1RNug04rwaivVizOKzbUrnOKVu_5oqCrnqEe2VGVjhcHPM6kRzBBYMmPS4g==" TargetMode="External"/><Relationship Id="rId1020" Type="http://schemas.openxmlformats.org/officeDocument/2006/relationships/hyperlink" Target="https://pddikti.kemdikbud.go.id/data_dosen/MjgyNUZEQTUtM0RCMC00ODdFLUJBQUMtMzhCMjBBOUEyN0RG" TargetMode="External"/><Relationship Id="rId127" Type="http://schemas.openxmlformats.org/officeDocument/2006/relationships/hyperlink" Target="https://pddikti.kemdikbud.go.id/data_dosen/MDU0REI4NzAtMzhFOS00NDA2LTk1QTUtRDREMkJEQUYxNDM1" TargetMode="External"/><Relationship Id="rId681" Type="http://schemas.openxmlformats.org/officeDocument/2006/relationships/hyperlink" Target="https://pddikti.kemdikbud.go.id/detail-dosen/Q_aZW7Aa3pfPcr1iJXCOTJV8m6kYB3Zy2q6gQ53QHQF966GWrtQdxexh2XokcZoYOe3feg==" TargetMode="External"/><Relationship Id="rId737" Type="http://schemas.openxmlformats.org/officeDocument/2006/relationships/hyperlink" Target="https://pddikti.kemdikbud.go.id/data_dosen/M0JDM0Q4NkUtNjk0Mi00NDU5LTgwRkQtMjhEMjVGMzUzRkQ5" TargetMode="External"/><Relationship Id="rId779" Type="http://schemas.openxmlformats.org/officeDocument/2006/relationships/hyperlink" Target="https://pddikti.kemdikbud.go.id/data_dosen/NTYyNTBERjQtOUY5Ni00ODM1LUE1NUQtREI3NjFDNTY4REE0" TargetMode="External"/><Relationship Id="rId902" Type="http://schemas.openxmlformats.org/officeDocument/2006/relationships/hyperlink" Target="https://pddikti.kemdikbud.go.id/data_dosen/QUFCMUE3RDMtNDJBOC00MTc4LTg4Q0EtNzIwMDI4QzNDNzI4" TargetMode="External"/><Relationship Id="rId944" Type="http://schemas.openxmlformats.org/officeDocument/2006/relationships/hyperlink" Target="https://pddikti.kemdikbud.go.id/data_dosen/QkEwM0NFQjMtMUI0My00MDgxLUJENUQtMDBFRDlCODNFMzIz" TargetMode="External"/><Relationship Id="rId986" Type="http://schemas.openxmlformats.org/officeDocument/2006/relationships/hyperlink" Target="https://pddikti.kemdikbud.go.id/detail-dosen/AOhxsm0hlbXflAYEThbq-kZRQrmbgQ2A4Cae91ThmgmOVBrg4h6pfsoOmSLVvp7-Cv55tA==" TargetMode="External"/><Relationship Id="rId31" Type="http://schemas.openxmlformats.org/officeDocument/2006/relationships/hyperlink" Target="https://pddikti.kemdikbud.go.id/data_dosen/OTRCOEYzNjQtRTkxNS00RkZGLUJEQzMtMjJFNzVBRDgzNkE0" TargetMode="External"/><Relationship Id="rId73" Type="http://schemas.openxmlformats.org/officeDocument/2006/relationships/hyperlink" Target="https://drive.google.com/drive/folders/1-nIXKggE2KMnnZusgM9Ia8cUgAiL0ymN?usp=sharing" TargetMode="External"/><Relationship Id="rId169" Type="http://schemas.openxmlformats.org/officeDocument/2006/relationships/hyperlink" Target="https://pddikti.kemdikbud.go.id/data_dosen/QkFFNEM2MkItQTk3NS00RUVDLUFBNjktRDVDQTI3NDc0REYx" TargetMode="External"/><Relationship Id="rId334" Type="http://schemas.openxmlformats.org/officeDocument/2006/relationships/hyperlink" Target="https://pddikti.kemdikbud.go.id/detail-dosen/hlBrHmTdBjt0BzADf-tZ6CsNhGCi_p0q6uCl9EwqzQYgqIyXvgArUrAoj8r1EnnDnsRzLQ==" TargetMode="External"/><Relationship Id="rId376" Type="http://schemas.openxmlformats.org/officeDocument/2006/relationships/hyperlink" Target="https://pddikti.kemdikbud.go.id/detail-dosen/FQD7Wr01zy0-1sVItSvhfSKIhdK2wb7fR4Oe9qJXUGoBEsT9P2hyy1G3_k8ZgGGb_5UvZA==" TargetMode="External"/><Relationship Id="rId541" Type="http://schemas.openxmlformats.org/officeDocument/2006/relationships/hyperlink" Target="https://pddikti.kemdikbud.go.id/data_dosen/NEVCNkE5N0ItOEFDMi00QjZDLUE5QzctOTg5Qzk3RjlEQ0FF" TargetMode="External"/><Relationship Id="rId583" Type="http://schemas.openxmlformats.org/officeDocument/2006/relationships/hyperlink" Target="https://pddikti.kemdikbud.go.id/data_dosen/MDQ5MkQxNjEtRDE5OC00RjcwLUIzNDAtNzg0QzY1OUI4RTEz" TargetMode="External"/><Relationship Id="rId639" Type="http://schemas.openxmlformats.org/officeDocument/2006/relationships/hyperlink" Target="https://pddikti.kemdikbud.go.id/detail-dosen/OfdWp6kk7o4yeS07mJjatrFtaVN7TTWqKwIpqk9c2pmqkfwGVAIRPWi4qUjpEBvzfSGAyQ==" TargetMode="External"/><Relationship Id="rId790" Type="http://schemas.openxmlformats.org/officeDocument/2006/relationships/hyperlink" Target="https://drive.google.com/drive/folders/1eZ6QSo2U43K1P6pwI0ifzBl-_OhFOfYI?usp=sharing" TargetMode="External"/><Relationship Id="rId804" Type="http://schemas.openxmlformats.org/officeDocument/2006/relationships/hyperlink" Target="https://pddikti.kemdikbud.go.id/data_dosen/MDU0REI4NzAtMzhFOS00NDA2LTk1QTUtRDREMkJEQUYxNDM1" TargetMode="External"/><Relationship Id="rId4" Type="http://schemas.openxmlformats.org/officeDocument/2006/relationships/hyperlink" Target="https://pddikti.kemdikbud.go.id/detail-dosen/mveAB4OShX6HkQQ3TMGhZsxnsoDKPJcOteAb33WMPLTE-gMWOBY7-8DTdc5S5Tbn4xJBVg==" TargetMode="External"/><Relationship Id="rId180" Type="http://schemas.openxmlformats.org/officeDocument/2006/relationships/hyperlink" Target="https://pddikti.kemdikbud.go.id/data_dosen/QkVENDJGRTAtNDFEOC00NkNCLThERUEtQ0NFMTBDN0E0NEE4" TargetMode="External"/><Relationship Id="rId236" Type="http://schemas.openxmlformats.org/officeDocument/2006/relationships/hyperlink" Target="https://pddikti.kemdikbud.go.id/detail-dosen/oSIibvgxAUP-WFIanF04AVQ3zd-5gWadcqmGlHECzAQJ_QEXS696NpeyP_E_cpJ3bz4WQg==" TargetMode="External"/><Relationship Id="rId278" Type="http://schemas.openxmlformats.org/officeDocument/2006/relationships/hyperlink" Target="https://pddikti.kemdikbud.go.id/detail-dosen/mveAB4OShX6HkQQ3TMGhZsxnsoDKPJcOteAb33WMPLTE-gMWOBY7-8DTdc5S5Tbn4xJBVg==" TargetMode="External"/><Relationship Id="rId401" Type="http://schemas.openxmlformats.org/officeDocument/2006/relationships/hyperlink" Target="https://pddikti.kemdikbud.go.id/detail-dosen/Q_aZW7Aa3pfPcr1iJXCOTJV8m6kYB3Zy2q6gQ53QHQF966GWrtQdxexh2XokcZoYOe3feg==" TargetMode="External"/><Relationship Id="rId443" Type="http://schemas.openxmlformats.org/officeDocument/2006/relationships/hyperlink" Target="https://pddikti.kemdikbud.go.id/data_dosen/MDY3MTQzQzYtQjMyNC00RDUyLUI4RkMtMjk4MDAzQzUzMzFG" TargetMode="External"/><Relationship Id="rId650" Type="http://schemas.openxmlformats.org/officeDocument/2006/relationships/hyperlink" Target="https://pddikti.kemdikbud.go.id/data_dosen/NjM0N0NDNTYtOTczMC00RTNBLTlDNjctMEVBMDBDNjA5QTgx" TargetMode="External"/><Relationship Id="rId846" Type="http://schemas.openxmlformats.org/officeDocument/2006/relationships/hyperlink" Target="https://pddikti.kemdikbud.go.id/data_dosen/MjgzNzVGQ0UtNkJFRS00RTM1LUEwRjUtRDc0OTU5RTZGRTU2" TargetMode="External"/><Relationship Id="rId888" Type="http://schemas.openxmlformats.org/officeDocument/2006/relationships/hyperlink" Target="https://pddikti.kemdikbud.go.id/data_dosen/OEIxN0VFRUYtRDg5RC00MEQ5LTg2QzUtNUNCNEQ3RTc3RDkw" TargetMode="External"/><Relationship Id="rId1031" Type="http://schemas.openxmlformats.org/officeDocument/2006/relationships/hyperlink" Target="https://drive.google.com/drive/folders/12IvpA0bSWFjfrAqVbbC1uRIfxRpD_v6N?usp=sharing" TargetMode="External"/><Relationship Id="rId303" Type="http://schemas.openxmlformats.org/officeDocument/2006/relationships/hyperlink" Target="https://pddikti.kemdikbud.go.id/data_dosen/MDQ5MkQxNjEtRDE5OC00RjcwLUIzNDAtNzg0QzY1OUI4RTEz" TargetMode="External"/><Relationship Id="rId485" Type="http://schemas.openxmlformats.org/officeDocument/2006/relationships/hyperlink" Target="https://pddikti.kemdikbud.go.id/data_dosen/MkY4QzM1OUItQUQ0My00QThCLTk2MzQtMTMxRTNBRkJDQTUx" TargetMode="External"/><Relationship Id="rId692" Type="http://schemas.openxmlformats.org/officeDocument/2006/relationships/hyperlink" Target="https://pddikti.kemdikbud.go.id/data_dosen/RDAwMUU3NTktQTc1Ny00Njg0LUJBM0ItOEZCN0JDQjFEN0Ey" TargetMode="External"/><Relationship Id="rId706" Type="http://schemas.openxmlformats.org/officeDocument/2006/relationships/hyperlink" Target="https://pddikti.kemdikbud.go.id/detail-dosen/AOhxsm0hlbXflAYEThbq-kZRQrmbgQ2A4Cae91ThmgmOVBrg4h6pfsoOmSLVvp7-Cv55tA==" TargetMode="External"/><Relationship Id="rId748" Type="http://schemas.openxmlformats.org/officeDocument/2006/relationships/hyperlink" Target="https://drive.google.com/drive/folders/1-nIXKggE2KMnnZusgM9Ia8cUgAiL0ymN?usp=sharing" TargetMode="External"/><Relationship Id="rId913" Type="http://schemas.openxmlformats.org/officeDocument/2006/relationships/hyperlink" Target="https://pddikti.kemdikbud.go.id/detail-dosen/47TOsb8DQnzI3SoZVbnaRTdM3nKSWrN-uI1Hfw7IraRq20M6-nu1l9XBU57VuHJicARsNQ==" TargetMode="External"/><Relationship Id="rId955" Type="http://schemas.openxmlformats.org/officeDocument/2006/relationships/hyperlink" Target="https://pddikti.kemdikbud.go.id/detail-dosen/aSiawEN_SmI9TZglb1BXmaby_oZvziLCU39xVj27IF6Shkxke5rUwDMkqYl4Tq2vyBtssQ==" TargetMode="External"/><Relationship Id="rId42" Type="http://schemas.openxmlformats.org/officeDocument/2006/relationships/hyperlink" Target="https://pddikti.kemdikbud.go.id/detail-dosen/smvms196phq1RNug04rwaivVizOKzbUrnOKVu_5oqCrnqEe2VGVjhcHPM6kRzBBYMmPS4g==" TargetMode="External"/><Relationship Id="rId84" Type="http://schemas.openxmlformats.org/officeDocument/2006/relationships/hyperlink" Target="https://pddikti.kemdikbud.go.id/detail-dosen/Ovapdl-bouXmYD2whe3V6nflzTBJAY3nBuy1o6CPyaAnJFu7W2qU2P76BjOAIgRlqB29VA==" TargetMode="External"/><Relationship Id="rId138" Type="http://schemas.openxmlformats.org/officeDocument/2006/relationships/hyperlink" Target="https://pddikti.kemdikbud.go.id/detail-dosen/7nrai0sRGkmVqRYbCSnyY-GZYCMBQBgR30uEfqWAiXlERzp8qwcGQwtTy_Bc-uBggumZFQ==" TargetMode="External"/><Relationship Id="rId345" Type="http://schemas.openxmlformats.org/officeDocument/2006/relationships/hyperlink" Target="https://pddikti.kemdikbud.go.id/data_dosen/OTRCOEYzNjQtRTkxNS00RkZGLUJEQzMtMjJFNzVBRDgzNkE0" TargetMode="External"/><Relationship Id="rId387" Type="http://schemas.openxmlformats.org/officeDocument/2006/relationships/hyperlink" Target="https://drive.google.com/drive/folders/1KdfCUI7WQ3YR8KvJmF-QaQa5pUIkEdaI" TargetMode="External"/><Relationship Id="rId510" Type="http://schemas.openxmlformats.org/officeDocument/2006/relationships/hyperlink" Target="https://drive.google.com/drive/folders/1eZ6QSo2U43K1P6pwI0ifzBl-_OhFOfYI?usp=sharing" TargetMode="External"/><Relationship Id="rId552" Type="http://schemas.openxmlformats.org/officeDocument/2006/relationships/hyperlink" Target="https://drive.google.com/drive/folders/1MQE42K5myqgDrGw_eTG_0r4kxcDncRW2?usp=sharing" TargetMode="External"/><Relationship Id="rId594" Type="http://schemas.openxmlformats.org/officeDocument/2006/relationships/hyperlink" Target="https://pddikti.kemdikbud.go.id/detail-dosen/E1VtHUB9KeZBumOloUdtgceXHIXhP7uMSEyrC1AWd7BKLSiojrb4kRJ2-cvI23Vx34JaGw==" TargetMode="External"/><Relationship Id="rId608" Type="http://schemas.openxmlformats.org/officeDocument/2006/relationships/hyperlink" Target="https://pddikti.kemdikbud.go.id/data_dosen/OEIxN0VFRUYtRDg5RC00MEQ5LTg2QzUtNUNCNEQ3RTc3RDkw" TargetMode="External"/><Relationship Id="rId815" Type="http://schemas.openxmlformats.org/officeDocument/2006/relationships/hyperlink" Target="https://pddikti.kemdikbud.go.id/detail-dosen/7nrai0sRGkmVqRYbCSnyY-GZYCMBQBgR30uEfqWAiXlERzp8qwcGQwtTy_Bc-uBggumZFQ==" TargetMode="External"/><Relationship Id="rId997" Type="http://schemas.openxmlformats.org/officeDocument/2006/relationships/hyperlink" Target="https://pddikti.kemdikbud.go.id/detail-dosen/smvms196phq1RNug04rwaivVizOKzbUrnOKVu_5oqCrnqEe2VGVjhcHPM6kRzBBYMmPS4g==" TargetMode="External"/><Relationship Id="rId191" Type="http://schemas.openxmlformats.org/officeDocument/2006/relationships/hyperlink" Target="https://drive.google.com/drive/folders/1iW0WVkTIYUiArIGLqBnLm9sF78Wblfwy?usp=sharing" TargetMode="External"/><Relationship Id="rId205" Type="http://schemas.openxmlformats.org/officeDocument/2006/relationships/hyperlink" Target="https://pddikti.kemdikbud.go.id/data_dosen/MDU0REI4NzAtMzhFOS00NDA2LTk1QTUtRDREMkJEQUYxNDM1" TargetMode="External"/><Relationship Id="rId247" Type="http://schemas.openxmlformats.org/officeDocument/2006/relationships/hyperlink" Target="https://pddikti.kemdikbud.go.id/data_dosen/QkFFNEM2MkItQTk3NS00RUVDLUFBNjktRDVDQTI3NDc0REYx" TargetMode="External"/><Relationship Id="rId412" Type="http://schemas.openxmlformats.org/officeDocument/2006/relationships/hyperlink" Target="https://pddikti.kemdikbud.go.id/data_dosen/RDAwMUU3NTktQTc1Ny00Njg0LUJBM0ItOEZCN0JDQjFEN0Ey" TargetMode="External"/><Relationship Id="rId857" Type="http://schemas.openxmlformats.org/officeDocument/2006/relationships/hyperlink" Target="https://pddikti.kemdikbud.go.id/data_dosen/M0JDM0Q4NkUtNjk0Mi00NDU5LTgwRkQtMjhEMjVGMzUzRkQ5" TargetMode="External"/><Relationship Id="rId899" Type="http://schemas.openxmlformats.org/officeDocument/2006/relationships/hyperlink" Target="https://pddikti.kemdikbud.go.id/data_dosen/NTYyNTBERjQtOUY5Ni00ODM1LUE1NUQtREI3NjFDNTY4REE0" TargetMode="External"/><Relationship Id="rId1000" Type="http://schemas.openxmlformats.org/officeDocument/2006/relationships/hyperlink" Target="https://pddikti.kemdikbud.go.id/detail-dosen/Ovapdl-bouXmYD2whe3V6nflzTBJAY3nBuy1o6CPyaAnJFu7W2qU2P76BjOAIgRlqB29VA==" TargetMode="External"/><Relationship Id="rId107" Type="http://schemas.openxmlformats.org/officeDocument/2006/relationships/hyperlink" Target="https://pddikti.kemdikbud.go.id/data_dosen/MDQ5MkQxNjEtRDE5OC00RjcwLUIzNDAtNzg0QzY1OUI4RTEz" TargetMode="External"/><Relationship Id="rId289" Type="http://schemas.openxmlformats.org/officeDocument/2006/relationships/hyperlink" Target="https://pddikti.kemdikbud.go.id/data_dosen/OTY1QUFFREQtQTIwNS00M0RCLUJDRTItNDEwMTgyMDY5Qzkz" TargetMode="External"/><Relationship Id="rId454" Type="http://schemas.openxmlformats.org/officeDocument/2006/relationships/hyperlink" Target="https://pddikti.kemdikbud.go.id/detail-dosen/hlBrHmTdBjt0BzADf-tZ6CsNhGCi_p0q6uCl9EwqzQYgqIyXvgArUrAoj8r1EnnDnsRzLQ==" TargetMode="External"/><Relationship Id="rId496" Type="http://schemas.openxmlformats.org/officeDocument/2006/relationships/hyperlink" Target="https://pddikti.kemdikbud.go.id/detail-dosen/FQD7Wr01zy0-1sVItSvhfSKIhdK2wb7fR4Oe9qJXUGoBEsT9P2hyy1G3_k8ZgGGb_5UvZA==" TargetMode="External"/><Relationship Id="rId661" Type="http://schemas.openxmlformats.org/officeDocument/2006/relationships/hyperlink" Target="https://pddikti.kemdikbud.go.id/data_dosen/NEVCNkE5N0ItOEFDMi00QjZDLUE5QzctOTg5Qzk3RjlEQ0FF" TargetMode="External"/><Relationship Id="rId717" Type="http://schemas.openxmlformats.org/officeDocument/2006/relationships/hyperlink" Target="https://pddikti.kemdikbud.go.id/detail-dosen/smvms196phq1RNug04rwaivVizOKzbUrnOKVu_5oqCrnqEe2VGVjhcHPM6kRzBBYMmPS4g==" TargetMode="External"/><Relationship Id="rId759" Type="http://schemas.openxmlformats.org/officeDocument/2006/relationships/hyperlink" Target="https://pddikti.kemdikbud.go.id/detail-dosen/OfdWp6kk7o4yeS07mJjatrFtaVN7TTWqKwIpqk9c2pmqkfwGVAIRPWi4qUjpEBvzfSGAyQ==" TargetMode="External"/><Relationship Id="rId924" Type="http://schemas.openxmlformats.org/officeDocument/2006/relationships/hyperlink" Target="https://pddikti.kemdikbud.go.id/data_dosen/MDU0REI4NzAtMzhFOS00NDA2LTk1QTUtRDREMkJEQUYxNDM1" TargetMode="External"/><Relationship Id="rId966" Type="http://schemas.openxmlformats.org/officeDocument/2006/relationships/hyperlink" Target="https://pddikti.kemdikbud.go.id/data_dosen/MjgzNzVGQ0UtNkJFRS00RTM1LUEwRjUtRDc0OTU5RTZGRTU2" TargetMode="External"/><Relationship Id="rId11" Type="http://schemas.openxmlformats.org/officeDocument/2006/relationships/hyperlink" Target="https://pddikti.kemdikbud.go.id/data_dosen/MkY4QzM1OUItQUQ0My00QThCLTk2MzQtMTMxRTNBRkJDQTUx" TargetMode="External"/><Relationship Id="rId53" Type="http://schemas.openxmlformats.org/officeDocument/2006/relationships/hyperlink" Target="https://pddikti.kemdikbud.go.id/data_dosen/OEIxN0VFRUYtRDg5RC00MEQ5LTg2QzUtNUNCNEQ3RTc3RDkw" TargetMode="External"/><Relationship Id="rId149" Type="http://schemas.openxmlformats.org/officeDocument/2006/relationships/hyperlink" Target="https://pddikti.kemdikbud.go.id/detail-dosen/AOhxsm0hlbXflAYEThbq-kZRQrmbgQ2A4Cae91ThmgmOVBrg4h6pfsoOmSLVvp7-Cv55tA==" TargetMode="External"/><Relationship Id="rId314" Type="http://schemas.openxmlformats.org/officeDocument/2006/relationships/hyperlink" Target="https://pddikti.kemdikbud.go.id/detail-dosen/E1VtHUB9KeZBumOloUdtgceXHIXhP7uMSEyrC1AWd7BKLSiojrb4kRJ2-cvI23Vx34JaGw==" TargetMode="External"/><Relationship Id="rId356" Type="http://schemas.openxmlformats.org/officeDocument/2006/relationships/hyperlink" Target="https://pddikti.kemdikbud.go.id/detail-dosen/oSIibvgxAUP-WFIanF04AVQ3zd-5gWadcqmGlHECzAQJ_QEXS696NpeyP_E_cpJ3bz4WQg==" TargetMode="External"/><Relationship Id="rId398" Type="http://schemas.openxmlformats.org/officeDocument/2006/relationships/hyperlink" Target="https://pddikti.kemdikbud.go.id/detail-dosen/mveAB4OShX6HkQQ3TMGhZsxnsoDKPJcOteAb33WMPLTE-gMWOBY7-8DTdc5S5Tbn4xJBVg==" TargetMode="External"/><Relationship Id="rId521" Type="http://schemas.openxmlformats.org/officeDocument/2006/relationships/hyperlink" Target="https://pddikti.kemdikbud.go.id/detail-dosen/Q_aZW7Aa3pfPcr1iJXCOTJV8m6kYB3Zy2q6gQ53QHQF966GWrtQdxexh2XokcZoYOe3feg==" TargetMode="External"/><Relationship Id="rId563" Type="http://schemas.openxmlformats.org/officeDocument/2006/relationships/hyperlink" Target="https://pddikti.kemdikbud.go.id/data_dosen/MDY3MTQzQzYtQjMyNC00RDUyLUI4RkMtMjk4MDAzQzUzMzFG" TargetMode="External"/><Relationship Id="rId619" Type="http://schemas.openxmlformats.org/officeDocument/2006/relationships/hyperlink" Target="https://pddikti.kemdikbud.go.id/data_dosen/NTYyNTBERjQtOUY5Ni00ODM1LUE1NUQtREI3NjFDNTY4REE0" TargetMode="External"/><Relationship Id="rId770" Type="http://schemas.openxmlformats.org/officeDocument/2006/relationships/hyperlink" Target="https://pddikti.kemdikbud.go.id/data_dosen/NjM0N0NDNTYtOTczMC00RTNBLTlDNjctMEVBMDBDNjA5QTgx" TargetMode="External"/><Relationship Id="rId95" Type="http://schemas.openxmlformats.org/officeDocument/2006/relationships/hyperlink" Target="https://pddikti.kemdikbud.go.id/data_dosen/RDAwMUU3NTktQTc1Ny00Njg0LUJBM0ItOEZCN0JDQjFEN0Ey" TargetMode="External"/><Relationship Id="rId160" Type="http://schemas.openxmlformats.org/officeDocument/2006/relationships/hyperlink" Target="https://pddikti.kemdikbud.go.id/detail-dosen/mveAB4OShX6HkQQ3TMGhZsxnsoDKPJcOteAb33WMPLTE-gMWOBY7-8DTdc5S5Tbn4xJBVg==" TargetMode="External"/><Relationship Id="rId216" Type="http://schemas.openxmlformats.org/officeDocument/2006/relationships/hyperlink" Target="https://pddikti.kemdikbud.go.id/detail-dosen/7nrai0sRGkmVqRYbCSnyY-GZYCMBQBgR30uEfqWAiXlERzp8qwcGQwtTy_Bc-uBggumZFQ==" TargetMode="External"/><Relationship Id="rId423" Type="http://schemas.openxmlformats.org/officeDocument/2006/relationships/hyperlink" Target="https://pddikti.kemdikbud.go.id/data_dosen/MDQ5MkQxNjEtRDE5OC00RjcwLUIzNDAtNzg0QzY1OUI4RTEz" TargetMode="External"/><Relationship Id="rId826" Type="http://schemas.openxmlformats.org/officeDocument/2006/relationships/hyperlink" Target="https://pddikti.kemdikbud.go.id/detail-dosen/AOhxsm0hlbXflAYEThbq-kZRQrmbgQ2A4Cae91ThmgmOVBrg4h6pfsoOmSLVvp7-Cv55tA==" TargetMode="External"/><Relationship Id="rId868" Type="http://schemas.openxmlformats.org/officeDocument/2006/relationships/hyperlink" Target="https://drive.google.com/drive/folders/1-nIXKggE2KMnnZusgM9Ia8cUgAiL0ymN?usp=sharing" TargetMode="External"/><Relationship Id="rId1011" Type="http://schemas.openxmlformats.org/officeDocument/2006/relationships/hyperlink" Target="https://pddikti.kemdikbud.go.id/data_dosen/RDAwMUU3NTktQTc1Ny00Njg0LUJBM0ItOEZCN0JDQjFEN0Ey" TargetMode="External"/><Relationship Id="rId258" Type="http://schemas.openxmlformats.org/officeDocument/2006/relationships/hyperlink" Target="https://pddikti.kemdikbud.go.id/data_dosen/QkVENDJGRTAtNDFEOC00NkNCLThERUEtQ0NFMTBDN0E0NEE4" TargetMode="External"/><Relationship Id="rId465" Type="http://schemas.openxmlformats.org/officeDocument/2006/relationships/hyperlink" Target="https://pddikti.kemdikbud.go.id/data_dosen/OTRCOEYzNjQtRTkxNS00RkZGLUJEQzMtMjJFNzVBRDgzNkE0" TargetMode="External"/><Relationship Id="rId630" Type="http://schemas.openxmlformats.org/officeDocument/2006/relationships/hyperlink" Target="https://drive.google.com/drive/folders/1eZ6QSo2U43K1P6pwI0ifzBl-_OhFOfYI?usp=sharing" TargetMode="External"/><Relationship Id="rId672" Type="http://schemas.openxmlformats.org/officeDocument/2006/relationships/hyperlink" Target="https://drive.google.com/drive/folders/1MQE42K5myqgDrGw_eTG_0r4kxcDncRW2?usp=sharing" TargetMode="External"/><Relationship Id="rId728" Type="http://schemas.openxmlformats.org/officeDocument/2006/relationships/hyperlink" Target="https://pddikti.kemdikbud.go.id/data_dosen/OEIxN0VFRUYtRDg5RC00MEQ5LTg2QzUtNUNCNEQ3RTc3RDkw" TargetMode="External"/><Relationship Id="rId935" Type="http://schemas.openxmlformats.org/officeDocument/2006/relationships/hyperlink" Target="https://pddikti.kemdikbud.go.id/detail-dosen/7nrai0sRGkmVqRYbCSnyY-GZYCMBQBgR30uEfqWAiXlERzp8qwcGQwtTy_Bc-uBggumZFQ==" TargetMode="External"/><Relationship Id="rId22" Type="http://schemas.openxmlformats.org/officeDocument/2006/relationships/hyperlink" Target="https://pddikti.kemdikbud.go.id/detail-dosen/FQD7Wr01zy0-1sVItSvhfSKIhdK2wb7fR4Oe9qJXUGoBEsT9P2hyy1G3_k8ZgGGb_5UvZA==" TargetMode="External"/><Relationship Id="rId64" Type="http://schemas.openxmlformats.org/officeDocument/2006/relationships/hyperlink" Target="https://pddikti.kemdikbud.go.id/data_dosen/NTYyNTBERjQtOUY5Ni00ODM1LUE1NUQtREI3NjFDNTY4REE0" TargetMode="External"/><Relationship Id="rId118" Type="http://schemas.openxmlformats.org/officeDocument/2006/relationships/hyperlink" Target="https://pddikti.kemdikbud.go.id/detail-dosen/E1VtHUB9KeZBumOloUdtgceXHIXhP7uMSEyrC1AWd7BKLSiojrb4kRJ2-cvI23Vx34JaGw==" TargetMode="External"/><Relationship Id="rId325" Type="http://schemas.openxmlformats.org/officeDocument/2006/relationships/hyperlink" Target="https://pddikti.kemdikbud.go.id/data_dosen/MkY4QzM1OUItQUQ0My00QThCLTk2MzQtMTMxRTNBRkJDQTUx" TargetMode="External"/><Relationship Id="rId367" Type="http://schemas.openxmlformats.org/officeDocument/2006/relationships/hyperlink" Target="https://pddikti.kemdikbud.go.id/data_dosen/QkFFNEM2MkItQTk3NS00RUVDLUFBNjktRDVDQTI3NDc0REYx" TargetMode="External"/><Relationship Id="rId532" Type="http://schemas.openxmlformats.org/officeDocument/2006/relationships/hyperlink" Target="https://pddikti.kemdikbud.go.id/data_dosen/RDAwMUU3NTktQTc1Ny00Njg0LUJBM0ItOEZCN0JDQjFEN0Ey" TargetMode="External"/><Relationship Id="rId574" Type="http://schemas.openxmlformats.org/officeDocument/2006/relationships/hyperlink" Target="https://pddikti.kemdikbud.go.id/detail-dosen/hlBrHmTdBjt0BzADf-tZ6CsNhGCi_p0q6uCl9EwqzQYgqIyXvgArUrAoj8r1EnnDnsRzLQ==" TargetMode="External"/><Relationship Id="rId977" Type="http://schemas.openxmlformats.org/officeDocument/2006/relationships/hyperlink" Target="https://pddikti.kemdikbud.go.id/data_dosen/M0JDM0Q4NkUtNjk0Mi00NDU5LTgwRkQtMjhEMjVGMzUzRkQ5" TargetMode="External"/><Relationship Id="rId171" Type="http://schemas.openxmlformats.org/officeDocument/2006/relationships/hyperlink" Target="https://pddikti.kemdikbud.go.id/data_dosen/OTY1QUFFREQtQTIwNS00M0RCLUJDRTItNDEwMTgyMDY5Qzkz" TargetMode="External"/><Relationship Id="rId227" Type="http://schemas.openxmlformats.org/officeDocument/2006/relationships/hyperlink" Target="https://pddikti.kemdikbud.go.id/detail-dosen/AOhxsm0hlbXflAYEThbq-kZRQrmbgQ2A4Cae91ThmgmOVBrg4h6pfsoOmSLVvp7-Cv55tA==" TargetMode="External"/><Relationship Id="rId781" Type="http://schemas.openxmlformats.org/officeDocument/2006/relationships/hyperlink" Target="https://pddikti.kemdikbud.go.id/data_dosen/NEVCNkE5N0ItOEFDMi00QjZDLUE5QzctOTg5Qzk3RjlEQ0FF" TargetMode="External"/><Relationship Id="rId837" Type="http://schemas.openxmlformats.org/officeDocument/2006/relationships/hyperlink" Target="https://pddikti.kemdikbud.go.id/detail-dosen/smvms196phq1RNug04rwaivVizOKzbUrnOKVu_5oqCrnqEe2VGVjhcHPM6kRzBBYMmPS4g==" TargetMode="External"/><Relationship Id="rId879" Type="http://schemas.openxmlformats.org/officeDocument/2006/relationships/hyperlink" Target="https://pddikti.kemdikbud.go.id/detail-dosen/OfdWp6kk7o4yeS07mJjatrFtaVN7TTWqKwIpqk9c2pmqkfwGVAIRPWi4qUjpEBvzfSGAyQ==" TargetMode="External"/><Relationship Id="rId1022" Type="http://schemas.openxmlformats.org/officeDocument/2006/relationships/hyperlink" Target="https://pddikti.kemdikbud.go.id/data_dosen/QUFCMUE3RDMtNDJBOC00MTc4LTg4Q0EtNzIwMDI4QzNDNzI4" TargetMode="External"/><Relationship Id="rId269" Type="http://schemas.openxmlformats.org/officeDocument/2006/relationships/hyperlink" Target="https://drive.google.com/drive/folders/1iW0WVkTIYUiArIGLqBnLm9sF78Wblfwy?usp=sharing" TargetMode="External"/><Relationship Id="rId434" Type="http://schemas.openxmlformats.org/officeDocument/2006/relationships/hyperlink" Target="https://pddikti.kemdikbud.go.id/detail-dosen/E1VtHUB9KeZBumOloUdtgceXHIXhP7uMSEyrC1AWd7BKLSiojrb4kRJ2-cvI23Vx34JaGw==" TargetMode="External"/><Relationship Id="rId476" Type="http://schemas.openxmlformats.org/officeDocument/2006/relationships/hyperlink" Target="https://pddikti.kemdikbud.go.id/detail-dosen/oSIibvgxAUP-WFIanF04AVQ3zd-5gWadcqmGlHECzAQJ_QEXS696NpeyP_E_cpJ3bz4WQg==" TargetMode="External"/><Relationship Id="rId641" Type="http://schemas.openxmlformats.org/officeDocument/2006/relationships/hyperlink" Target="https://pddikti.kemdikbud.go.id/detail-dosen/Q_aZW7Aa3pfPcr1iJXCOTJV8m6kYB3Zy2q6gQ53QHQF966GWrtQdxexh2XokcZoYOe3feg==" TargetMode="External"/><Relationship Id="rId683" Type="http://schemas.openxmlformats.org/officeDocument/2006/relationships/hyperlink" Target="https://pddikti.kemdikbud.go.id/data_dosen/MDY3MTQzQzYtQjMyNC00RDUyLUI4RkMtMjk4MDAzQzUzMzFG" TargetMode="External"/><Relationship Id="rId739" Type="http://schemas.openxmlformats.org/officeDocument/2006/relationships/hyperlink" Target="https://pddikti.kemdikbud.go.id/data_dosen/NTYyNTBERjQtOUY5Ni00ODM1LUE1NUQtREI3NjFDNTY4REE0" TargetMode="External"/><Relationship Id="rId890" Type="http://schemas.openxmlformats.org/officeDocument/2006/relationships/hyperlink" Target="https://pddikti.kemdikbud.go.id/data_dosen/NjM0N0NDNTYtOTczMC00RTNBLTlDNjctMEVBMDBDNjA5QTgx" TargetMode="External"/><Relationship Id="rId904" Type="http://schemas.openxmlformats.org/officeDocument/2006/relationships/hyperlink" Target="https://pddikti.kemdikbud.go.id/data_dosen/QkEwM0NFQjMtMUI0My00MDgxLUJENUQtMDBFRDlCODNFMzIz" TargetMode="External"/><Relationship Id="rId33" Type="http://schemas.openxmlformats.org/officeDocument/2006/relationships/hyperlink" Target="https://drive.google.com/drive/folders/1KdfCUI7WQ3YR8KvJmF-QaQa5pUIkEdaI" TargetMode="External"/><Relationship Id="rId129" Type="http://schemas.openxmlformats.org/officeDocument/2006/relationships/hyperlink" Target="https://pddikti.kemdikbud.go.id/data_dosen/MjgzNzVGQ0UtNkJFRS00RTM1LUEwRjUtRDc0OTU5RTZGRTU2" TargetMode="External"/><Relationship Id="rId280" Type="http://schemas.openxmlformats.org/officeDocument/2006/relationships/hyperlink" Target="https://pddikti.kemdikbud.go.id/detail-dosen/Ovapdl-bouXmYD2whe3V6nflzTBJAY3nBuy1o6CPyaAnJFu7W2qU2P76BjOAIgRlqB29VA==" TargetMode="External"/><Relationship Id="rId336" Type="http://schemas.openxmlformats.org/officeDocument/2006/relationships/hyperlink" Target="https://pddikti.kemdikbud.go.id/detail-dosen/FQD7Wr01zy0-1sVItSvhfSKIhdK2wb7fR4Oe9qJXUGoBEsT9P2hyy1G3_k8ZgGGb_5UvZA==" TargetMode="External"/><Relationship Id="rId501" Type="http://schemas.openxmlformats.org/officeDocument/2006/relationships/hyperlink" Target="https://pddikti.kemdikbud.go.id/data_dosen/NEVCNkE5N0ItOEFDMi00QjZDLUE5QzctOTg5Qzk3RjlEQ0FF" TargetMode="External"/><Relationship Id="rId543" Type="http://schemas.openxmlformats.org/officeDocument/2006/relationships/hyperlink" Target="https://pddikti.kemdikbud.go.id/data_dosen/MDQ5MkQxNjEtRDE5OC00RjcwLUIzNDAtNzg0QzY1OUI4RTEz" TargetMode="External"/><Relationship Id="rId946" Type="http://schemas.openxmlformats.org/officeDocument/2006/relationships/hyperlink" Target="https://pddikti.kemdikbud.go.id/detail-dosen/AOhxsm0hlbXflAYEThbq-kZRQrmbgQ2A4Cae91ThmgmOVBrg4h6pfsoOmSLVvp7-Cv55tA==" TargetMode="External"/><Relationship Id="rId988" Type="http://schemas.openxmlformats.org/officeDocument/2006/relationships/hyperlink" Target="https://drive.google.com/drive/folders/1-nIXKggE2KMnnZusgM9Ia8cUgAiL0ymN?usp=sharing" TargetMode="External"/><Relationship Id="rId75" Type="http://schemas.openxmlformats.org/officeDocument/2006/relationships/hyperlink" Target="https://drive.google.com/drive/folders/1eZ6QSo2U43K1P6pwI0ifzBl-_OhFOfYI?usp=sharing" TargetMode="External"/><Relationship Id="rId140" Type="http://schemas.openxmlformats.org/officeDocument/2006/relationships/hyperlink" Target="https://pddikti.kemdikbud.go.id/data_dosen/M0JDM0Q4NkUtNjk0Mi00NDU5LTgwRkQtMjhEMjVGMzUzRkQ5" TargetMode="External"/><Relationship Id="rId182" Type="http://schemas.openxmlformats.org/officeDocument/2006/relationships/hyperlink" Target="https://pddikti.kemdikbud.go.id/data_dosen/MjgyNUZEQTUtM0RCMC00ODdFLUJBQUMtMzhCMjBBOUEyN0RG" TargetMode="External"/><Relationship Id="rId378" Type="http://schemas.openxmlformats.org/officeDocument/2006/relationships/hyperlink" Target="https://pddikti.kemdikbud.go.id/data_dosen/QkVENDJGRTAtNDFEOC00NkNCLThERUEtQ0NFMTBDN0E0NEE4" TargetMode="External"/><Relationship Id="rId403" Type="http://schemas.openxmlformats.org/officeDocument/2006/relationships/hyperlink" Target="https://pddikti.kemdikbud.go.id/data_dosen/MDY3MTQzQzYtQjMyNC00RDUyLUI4RkMtMjk4MDAzQzUzMzFG" TargetMode="External"/><Relationship Id="rId585" Type="http://schemas.openxmlformats.org/officeDocument/2006/relationships/hyperlink" Target="https://pddikti.kemdikbud.go.id/data_dosen/OTRCOEYzNjQtRTkxNS00RkZGLUJEQzMtMjJFNzVBRDgzNkE0" TargetMode="External"/><Relationship Id="rId750" Type="http://schemas.openxmlformats.org/officeDocument/2006/relationships/hyperlink" Target="https://drive.google.com/drive/folders/1eZ6QSo2U43K1P6pwI0ifzBl-_OhFOfYI?usp=sharing" TargetMode="External"/><Relationship Id="rId792" Type="http://schemas.openxmlformats.org/officeDocument/2006/relationships/hyperlink" Target="https://drive.google.com/drive/folders/1MQE42K5myqgDrGw_eTG_0r4kxcDncRW2?usp=sharing" TargetMode="External"/><Relationship Id="rId806" Type="http://schemas.openxmlformats.org/officeDocument/2006/relationships/hyperlink" Target="https://pddikti.kemdikbud.go.id/data_dosen/MjgzNzVGQ0UtNkJFRS00RTM1LUEwRjUtRDc0OTU5RTZGRTU2" TargetMode="External"/><Relationship Id="rId848" Type="http://schemas.openxmlformats.org/officeDocument/2006/relationships/hyperlink" Target="https://pddikti.kemdikbud.go.id/data_dosen/OEIxN0VFRUYtRDg5RC00MEQ5LTg2QzUtNUNCNEQ3RTc3RDkw" TargetMode="External"/><Relationship Id="rId1033" Type="http://schemas.openxmlformats.org/officeDocument/2006/relationships/hyperlink" Target="https://pddikti.kemdikbud.go.id/detail-dosen/47TOsb8DQnzI3SoZVbnaRTdM3nKSWrN-uI1Hfw7IraRq20M6-nu1l9XBU57VuHJicARsNQ==" TargetMode="External"/><Relationship Id="rId6" Type="http://schemas.openxmlformats.org/officeDocument/2006/relationships/hyperlink" Target="https://pddikti.kemdikbud.go.id/detail-dosen/Ovapdl-bouXmYD2whe3V6nflzTBJAY3nBuy1o6CPyaAnJFu7W2qU2P76BjOAIgRlqB29VA==" TargetMode="External"/><Relationship Id="rId238" Type="http://schemas.openxmlformats.org/officeDocument/2006/relationships/hyperlink" Target="https://pddikti.kemdikbud.go.id/detail-dosen/mveAB4OShX6HkQQ3TMGhZsxnsoDKPJcOteAb33WMPLTE-gMWOBY7-8DTdc5S5Tbn4xJBVg==" TargetMode="External"/><Relationship Id="rId445" Type="http://schemas.openxmlformats.org/officeDocument/2006/relationships/hyperlink" Target="https://pddikti.kemdikbud.go.id/data_dosen/MkY4QzM1OUItQUQ0My00QThCLTk2MzQtMTMxRTNBRkJDQTUx" TargetMode="External"/><Relationship Id="rId487" Type="http://schemas.openxmlformats.org/officeDocument/2006/relationships/hyperlink" Target="https://pddikti.kemdikbud.go.id/data_dosen/QkFFNEM2MkItQTk3NS00RUVDLUFBNjktRDVDQTI3NDc0REYx" TargetMode="External"/><Relationship Id="rId610" Type="http://schemas.openxmlformats.org/officeDocument/2006/relationships/hyperlink" Target="https://pddikti.kemdikbud.go.id/data_dosen/NjM0N0NDNTYtOTczMC00RTNBLTlDNjctMEVBMDBDNjA5QTgx" TargetMode="External"/><Relationship Id="rId652" Type="http://schemas.openxmlformats.org/officeDocument/2006/relationships/hyperlink" Target="https://pddikti.kemdikbud.go.id/data_dosen/RDAwMUU3NTktQTc1Ny00Njg0LUJBM0ItOEZCN0JDQjFEN0Ey" TargetMode="External"/><Relationship Id="rId694" Type="http://schemas.openxmlformats.org/officeDocument/2006/relationships/hyperlink" Target="https://pddikti.kemdikbud.go.id/detail-dosen/hlBrHmTdBjt0BzADf-tZ6CsNhGCi_p0q6uCl9EwqzQYgqIyXvgArUrAoj8r1EnnDnsRzLQ==" TargetMode="External"/><Relationship Id="rId708" Type="http://schemas.openxmlformats.org/officeDocument/2006/relationships/hyperlink" Target="https://drive.google.com/drive/folders/1-nIXKggE2KMnnZusgM9Ia8cUgAiL0ymN?usp=sharing" TargetMode="External"/><Relationship Id="rId915" Type="http://schemas.openxmlformats.org/officeDocument/2006/relationships/hyperlink" Target="https://pddikti.kemdikbud.go.id/detail-dosen/aSiawEN_SmI9TZglb1BXmaby_oZvziLCU39xVj27IF6Shkxke5rUwDMkqYl4Tq2vyBtssQ==" TargetMode="External"/><Relationship Id="rId291" Type="http://schemas.openxmlformats.org/officeDocument/2006/relationships/hyperlink" Target="https://pddikti.kemdikbud.go.id/data_dosen/RDAwMUU3NTktQTc1Ny00Njg0LUJBM0ItOEZCN0JDQjFEN0Ey" TargetMode="External"/><Relationship Id="rId305" Type="http://schemas.openxmlformats.org/officeDocument/2006/relationships/hyperlink" Target="https://pddikti.kemdikbud.go.id/data_dosen/OTRCOEYzNjQtRTkxNS00RkZGLUJEQzMtMjJFNzVBRDgzNkE0" TargetMode="External"/><Relationship Id="rId347" Type="http://schemas.openxmlformats.org/officeDocument/2006/relationships/hyperlink" Target="https://drive.google.com/drive/folders/1KdfCUI7WQ3YR8KvJmF-QaQa5pUIkEdaI" TargetMode="External"/><Relationship Id="rId512" Type="http://schemas.openxmlformats.org/officeDocument/2006/relationships/hyperlink" Target="https://drive.google.com/drive/folders/1MQE42K5myqgDrGw_eTG_0r4kxcDncRW2?usp=sharing" TargetMode="External"/><Relationship Id="rId957" Type="http://schemas.openxmlformats.org/officeDocument/2006/relationships/hyperlink" Target="https://pddikti.kemdikbud.go.id/detail-dosen/smvms196phq1RNug04rwaivVizOKzbUrnOKVu_5oqCrnqEe2VGVjhcHPM6kRzBBYMmPS4g==" TargetMode="External"/><Relationship Id="rId999" Type="http://schemas.openxmlformats.org/officeDocument/2006/relationships/hyperlink" Target="https://pddikti.kemdikbud.go.id/detail-dosen/OfdWp6kk7o4yeS07mJjatrFtaVN7TTWqKwIpqk9c2pmqkfwGVAIRPWi4qUjpEBvzfSGAyQ==" TargetMode="External"/><Relationship Id="rId44" Type="http://schemas.openxmlformats.org/officeDocument/2006/relationships/hyperlink" Target="https://pddikti.kemdikbud.go.id/detail-dosen/OfdWp6kk7o4yeS07mJjatrFtaVN7TTWqKwIpqk9c2pmqkfwGVAIRPWi4qUjpEBvzfSGAyQ==" TargetMode="External"/><Relationship Id="rId86" Type="http://schemas.openxmlformats.org/officeDocument/2006/relationships/hyperlink" Target="https://pddikti.kemdikbud.go.id/detail-dosen/y84VtUFzvyOpa6sqzGSxsDBOE0catrJN67U1uZEw9DETrDYRrf7bx54h12ErKgzxwjD_pg==" TargetMode="External"/><Relationship Id="rId151" Type="http://schemas.openxmlformats.org/officeDocument/2006/relationships/hyperlink" Target="https://drive.google.com/drive/folders/1-nIXKggE2KMnnZusgM9Ia8cUgAiL0ymN?usp=sharing" TargetMode="External"/><Relationship Id="rId389" Type="http://schemas.openxmlformats.org/officeDocument/2006/relationships/hyperlink" Target="https://drive.google.com/drive/folders/1iW0WVkTIYUiArIGLqBnLm9sF78Wblfwy?usp=sharing" TargetMode="External"/><Relationship Id="rId554" Type="http://schemas.openxmlformats.org/officeDocument/2006/relationships/hyperlink" Target="https://pddikti.kemdikbud.go.id/detail-dosen/E1VtHUB9KeZBumOloUdtgceXHIXhP7uMSEyrC1AWd7BKLSiojrb4kRJ2-cvI23Vx34JaGw==" TargetMode="External"/><Relationship Id="rId596" Type="http://schemas.openxmlformats.org/officeDocument/2006/relationships/hyperlink" Target="https://pddikti.kemdikbud.go.id/detail-dosen/oSIibvgxAUP-WFIanF04AVQ3zd-5gWadcqmGlHECzAQJ_QEXS696NpeyP_E_cpJ3bz4WQg==" TargetMode="External"/><Relationship Id="rId761" Type="http://schemas.openxmlformats.org/officeDocument/2006/relationships/hyperlink" Target="https://pddikti.kemdikbud.go.id/detail-dosen/Q_aZW7Aa3pfPcr1iJXCOTJV8m6kYB3Zy2q6gQ53QHQF966GWrtQdxexh2XokcZoYOe3feg==" TargetMode="External"/><Relationship Id="rId817" Type="http://schemas.openxmlformats.org/officeDocument/2006/relationships/hyperlink" Target="https://pddikti.kemdikbud.go.id/data_dosen/M0JDM0Q4NkUtNjk0Mi00NDU5LTgwRkQtMjhEMjVGMzUzRkQ5" TargetMode="External"/><Relationship Id="rId859" Type="http://schemas.openxmlformats.org/officeDocument/2006/relationships/hyperlink" Target="https://pddikti.kemdikbud.go.id/data_dosen/NTYyNTBERjQtOUY5Ni00ODM1LUE1NUQtREI3NjFDNTY4REE0" TargetMode="External"/><Relationship Id="rId1002" Type="http://schemas.openxmlformats.org/officeDocument/2006/relationships/hyperlink" Target="https://pddikti.kemdikbud.go.id/detail-dosen/y84VtUFzvyOpa6sqzGSxsDBOE0catrJN67U1uZEw9DETrDYRrf7bx54h12ErKgzxwjD_pg==" TargetMode="External"/><Relationship Id="rId193" Type="http://schemas.openxmlformats.org/officeDocument/2006/relationships/hyperlink" Target="https://drive.google.com/drive/folders/12IvpA0bSWFjfrAqVbbC1uRIfxRpD_v6N?usp=sharing" TargetMode="External"/><Relationship Id="rId207" Type="http://schemas.openxmlformats.org/officeDocument/2006/relationships/hyperlink" Target="https://pddikti.kemdikbud.go.id/data_dosen/MjgzNzVGQ0UtNkJFRS00RTM1LUEwRjUtRDc0OTU5RTZGRTU2" TargetMode="External"/><Relationship Id="rId249" Type="http://schemas.openxmlformats.org/officeDocument/2006/relationships/hyperlink" Target="https://pddikti.kemdikbud.go.id/data_dosen/OTY1QUFFREQtQTIwNS00M0RCLUJDRTItNDEwMTgyMDY5Qzkz" TargetMode="External"/><Relationship Id="rId414" Type="http://schemas.openxmlformats.org/officeDocument/2006/relationships/hyperlink" Target="https://pddikti.kemdikbud.go.id/detail-dosen/hlBrHmTdBjt0BzADf-tZ6CsNhGCi_p0q6uCl9EwqzQYgqIyXvgArUrAoj8r1EnnDnsRzLQ==" TargetMode="External"/><Relationship Id="rId456" Type="http://schemas.openxmlformats.org/officeDocument/2006/relationships/hyperlink" Target="https://pddikti.kemdikbud.go.id/detail-dosen/FQD7Wr01zy0-1sVItSvhfSKIhdK2wb7fR4Oe9qJXUGoBEsT9P2hyy1G3_k8ZgGGb_5UvZA==" TargetMode="External"/><Relationship Id="rId498" Type="http://schemas.openxmlformats.org/officeDocument/2006/relationships/hyperlink" Target="https://pddikti.kemdikbud.go.id/data_dosen/QkVENDJGRTAtNDFEOC00NkNCLThERUEtQ0NFMTBDN0E0NEE4" TargetMode="External"/><Relationship Id="rId621" Type="http://schemas.openxmlformats.org/officeDocument/2006/relationships/hyperlink" Target="https://pddikti.kemdikbud.go.id/data_dosen/NEVCNkE5N0ItOEFDMi00QjZDLUE5QzctOTg5Qzk3RjlEQ0FF" TargetMode="External"/><Relationship Id="rId663" Type="http://schemas.openxmlformats.org/officeDocument/2006/relationships/hyperlink" Target="https://pddikti.kemdikbud.go.id/data_dosen/MDQ5MkQxNjEtRDE5OC00RjcwLUIzNDAtNzg0QzY1OUI4RTEz" TargetMode="External"/><Relationship Id="rId870" Type="http://schemas.openxmlformats.org/officeDocument/2006/relationships/hyperlink" Target="https://drive.google.com/drive/folders/1eZ6QSo2U43K1P6pwI0ifzBl-_OhFOfYI?usp=sharing" TargetMode="External"/><Relationship Id="rId13" Type="http://schemas.openxmlformats.org/officeDocument/2006/relationships/hyperlink" Target="https://pddikti.kemdikbud.go.id/data_dosen/QkFFNEM2MkItQTk3NS00RUVDLUFBNjktRDVDQTI3NDc0REYx" TargetMode="External"/><Relationship Id="rId109" Type="http://schemas.openxmlformats.org/officeDocument/2006/relationships/hyperlink" Target="https://pddikti.kemdikbud.go.id/data_dosen/OTRCOEYzNjQtRTkxNS00RkZGLUJEQzMtMjJFNzVBRDgzNkE0" TargetMode="External"/><Relationship Id="rId260" Type="http://schemas.openxmlformats.org/officeDocument/2006/relationships/hyperlink" Target="https://pddikti.kemdikbud.go.id/data_dosen/MjgyNUZEQTUtM0RCMC00ODdFLUJBQUMtMzhCMjBBOUEyN0RG" TargetMode="External"/><Relationship Id="rId316" Type="http://schemas.openxmlformats.org/officeDocument/2006/relationships/hyperlink" Target="https://pddikti.kemdikbud.go.id/detail-dosen/oSIibvgxAUP-WFIanF04AVQ3zd-5gWadcqmGlHECzAQJ_QEXS696NpeyP_E_cpJ3bz4WQg==" TargetMode="External"/><Relationship Id="rId523" Type="http://schemas.openxmlformats.org/officeDocument/2006/relationships/hyperlink" Target="https://pddikti.kemdikbud.go.id/data_dosen/MDY3MTQzQzYtQjMyNC00RDUyLUI4RkMtMjk4MDAzQzUzMzFG" TargetMode="External"/><Relationship Id="rId719" Type="http://schemas.openxmlformats.org/officeDocument/2006/relationships/hyperlink" Target="https://pddikti.kemdikbud.go.id/detail-dosen/OfdWp6kk7o4yeS07mJjatrFtaVN7TTWqKwIpqk9c2pmqkfwGVAIRPWi4qUjpEBvzfSGAyQ==" TargetMode="External"/><Relationship Id="rId926" Type="http://schemas.openxmlformats.org/officeDocument/2006/relationships/hyperlink" Target="https://pddikti.kemdikbud.go.id/data_dosen/MjgzNzVGQ0UtNkJFRS00RTM1LUEwRjUtRDc0OTU5RTZGRTU2" TargetMode="External"/><Relationship Id="rId968" Type="http://schemas.openxmlformats.org/officeDocument/2006/relationships/hyperlink" Target="https://pddikti.kemdikbud.go.id/data_dosen/OEIxN0VFRUYtRDg5RC00MEQ5LTg2QzUtNUNCNEQ3RTc3RDkw" TargetMode="External"/><Relationship Id="rId55" Type="http://schemas.openxmlformats.org/officeDocument/2006/relationships/hyperlink" Target="https://pddikti.kemdikbud.go.id/data_dosen/NjM0N0NDNTYtOTczMC00RTNBLTlDNjctMEVBMDBDNjA5QTgx" TargetMode="External"/><Relationship Id="rId97" Type="http://schemas.openxmlformats.org/officeDocument/2006/relationships/hyperlink" Target="https://pddikti.kemdikbud.go.id/data_dosen/NDcyRTZFRjUtQURBQi00Qjk2LThGMzctNTUzQzg0QkQ5RTk5" TargetMode="External"/><Relationship Id="rId120" Type="http://schemas.openxmlformats.org/officeDocument/2006/relationships/hyperlink" Target="https://pddikti.kemdikbud.go.id/detail-dosen/smvms196phq1RNug04rwaivVizOKzbUrnOKVu_5oqCrnqEe2VGVjhcHPM6kRzBBYMmPS4g==" TargetMode="External"/><Relationship Id="rId358" Type="http://schemas.openxmlformats.org/officeDocument/2006/relationships/hyperlink" Target="https://pddikti.kemdikbud.go.id/detail-dosen/mveAB4OShX6HkQQ3TMGhZsxnsoDKPJcOteAb33WMPLTE-gMWOBY7-8DTdc5S5Tbn4xJBVg==" TargetMode="External"/><Relationship Id="rId565" Type="http://schemas.openxmlformats.org/officeDocument/2006/relationships/hyperlink" Target="https://pddikti.kemdikbud.go.id/data_dosen/MkY4QzM1OUItQUQ0My00QThCLTk2MzQtMTMxRTNBRkJDQTUx" TargetMode="External"/><Relationship Id="rId730" Type="http://schemas.openxmlformats.org/officeDocument/2006/relationships/hyperlink" Target="https://pddikti.kemdikbud.go.id/data_dosen/NjM0N0NDNTYtOTczMC00RTNBLTlDNjctMEVBMDBDNjA5QTgx" TargetMode="External"/><Relationship Id="rId772" Type="http://schemas.openxmlformats.org/officeDocument/2006/relationships/hyperlink" Target="https://pddikti.kemdikbud.go.id/data_dosen/RDAwMUU3NTktQTc1Ny00Njg0LUJBM0ItOEZCN0JDQjFEN0Ey" TargetMode="External"/><Relationship Id="rId828" Type="http://schemas.openxmlformats.org/officeDocument/2006/relationships/hyperlink" Target="https://drive.google.com/drive/folders/1-nIXKggE2KMnnZusgM9Ia8cUgAiL0ymN?usp=sharing" TargetMode="External"/><Relationship Id="rId1013" Type="http://schemas.openxmlformats.org/officeDocument/2006/relationships/hyperlink" Target="https://pddikti.kemdikbud.go.id/data_dosen/NDcyRTZFRjUtQURBQi00Qjk2LThGMzctNTUzQzg0QkQ5RTk5" TargetMode="External"/><Relationship Id="rId162" Type="http://schemas.openxmlformats.org/officeDocument/2006/relationships/hyperlink" Target="https://pddikti.kemdikbud.go.id/detail-dosen/Ovapdl-bouXmYD2whe3V6nflzTBJAY3nBuy1o6CPyaAnJFu7W2qU2P76BjOAIgRlqB29VA==" TargetMode="External"/><Relationship Id="rId218" Type="http://schemas.openxmlformats.org/officeDocument/2006/relationships/hyperlink" Target="https://pddikti.kemdikbud.go.id/data_dosen/M0JDM0Q4NkUtNjk0Mi00NDU5LTgwRkQtMjhEMjVGMzUzRkQ5" TargetMode="External"/><Relationship Id="rId425" Type="http://schemas.openxmlformats.org/officeDocument/2006/relationships/hyperlink" Target="https://pddikti.kemdikbud.go.id/data_dosen/OTRCOEYzNjQtRTkxNS00RkZGLUJEQzMtMjJFNzVBRDgzNkE0" TargetMode="External"/><Relationship Id="rId467" Type="http://schemas.openxmlformats.org/officeDocument/2006/relationships/hyperlink" Target="https://drive.google.com/drive/folders/1KdfCUI7WQ3YR8KvJmF-QaQa5pUIkEdaI" TargetMode="External"/><Relationship Id="rId632" Type="http://schemas.openxmlformats.org/officeDocument/2006/relationships/hyperlink" Target="https://drive.google.com/drive/folders/1MQE42K5myqgDrGw_eTG_0r4kxcDncRW2?usp=sharing" TargetMode="External"/><Relationship Id="rId271" Type="http://schemas.openxmlformats.org/officeDocument/2006/relationships/hyperlink" Target="https://drive.google.com/drive/folders/12IvpA0bSWFjfrAqVbbC1uRIfxRpD_v6N?usp=sharing" TargetMode="External"/><Relationship Id="rId674" Type="http://schemas.openxmlformats.org/officeDocument/2006/relationships/hyperlink" Target="https://pddikti.kemdikbud.go.id/detail-dosen/E1VtHUB9KeZBumOloUdtgceXHIXhP7uMSEyrC1AWd7BKLSiojrb4kRJ2-cvI23Vx34JaGw==" TargetMode="External"/><Relationship Id="rId881" Type="http://schemas.openxmlformats.org/officeDocument/2006/relationships/hyperlink" Target="https://pddikti.kemdikbud.go.id/detail-dosen/Q_aZW7Aa3pfPcr1iJXCOTJV8m6kYB3Zy2q6gQ53QHQF966GWrtQdxexh2XokcZoYOe3feg==" TargetMode="External"/><Relationship Id="rId937" Type="http://schemas.openxmlformats.org/officeDocument/2006/relationships/hyperlink" Target="https://pddikti.kemdikbud.go.id/data_dosen/M0JDM0Q4NkUtNjk0Mi00NDU5LTgwRkQtMjhEMjVGMzUzRkQ5" TargetMode="External"/><Relationship Id="rId979" Type="http://schemas.openxmlformats.org/officeDocument/2006/relationships/hyperlink" Target="https://pddikti.kemdikbud.go.id/data_dosen/NTYyNTBERjQtOUY5Ni00ODM1LUE1NUQtREI3NjFDNTY4REE0" TargetMode="External"/><Relationship Id="rId24" Type="http://schemas.openxmlformats.org/officeDocument/2006/relationships/hyperlink" Target="https://pddikti.kemdikbud.go.id/data_dosen/QkVENDJGRTAtNDFEOC00NkNCLThERUEtQ0NFMTBDN0E0NEE4" TargetMode="External"/><Relationship Id="rId66" Type="http://schemas.openxmlformats.org/officeDocument/2006/relationships/hyperlink" Target="https://pddikti.kemdikbud.go.id/data_dosen/NEVCNkE5N0ItOEFDMi00QjZDLUE5QzctOTg5Qzk3RjlEQ0FF" TargetMode="External"/><Relationship Id="rId131" Type="http://schemas.openxmlformats.org/officeDocument/2006/relationships/hyperlink" Target="https://pddikti.kemdikbud.go.id/data_dosen/OEIxN0VFRUYtRDg5RC00MEQ5LTg2QzUtNUNCNEQ3RTc3RDkw" TargetMode="External"/><Relationship Id="rId327" Type="http://schemas.openxmlformats.org/officeDocument/2006/relationships/hyperlink" Target="https://pddikti.kemdikbud.go.id/data_dosen/QkFFNEM2MkItQTk3NS00RUVDLUFBNjktRDVDQTI3NDc0REYx" TargetMode="External"/><Relationship Id="rId369" Type="http://schemas.openxmlformats.org/officeDocument/2006/relationships/hyperlink" Target="https://pddikti.kemdikbud.go.id/data_dosen/OTY1QUFFREQtQTIwNS00M0RCLUJDRTItNDEwMTgyMDY5Qzkz" TargetMode="External"/><Relationship Id="rId534" Type="http://schemas.openxmlformats.org/officeDocument/2006/relationships/hyperlink" Target="https://pddikti.kemdikbud.go.id/detail-dosen/hlBrHmTdBjt0BzADf-tZ6CsNhGCi_p0q6uCl9EwqzQYgqIyXvgArUrAoj8r1EnnDnsRzLQ==" TargetMode="External"/><Relationship Id="rId576" Type="http://schemas.openxmlformats.org/officeDocument/2006/relationships/hyperlink" Target="https://pddikti.kemdikbud.go.id/detail-dosen/FQD7Wr01zy0-1sVItSvhfSKIhdK2wb7fR4Oe9qJXUGoBEsT9P2hyy1G3_k8ZgGGb_5UvZA==" TargetMode="External"/><Relationship Id="rId741" Type="http://schemas.openxmlformats.org/officeDocument/2006/relationships/hyperlink" Target="https://pddikti.kemdikbud.go.id/data_dosen/NEVCNkE5N0ItOEFDMi00QjZDLUE5QzctOTg5Qzk3RjlEQ0FF" TargetMode="External"/><Relationship Id="rId783" Type="http://schemas.openxmlformats.org/officeDocument/2006/relationships/hyperlink" Target="https://pddikti.kemdikbud.go.id/data_dosen/MDQ5MkQxNjEtRDE5OC00RjcwLUIzNDAtNzg0QzY1OUI4RTEz" TargetMode="External"/><Relationship Id="rId839" Type="http://schemas.openxmlformats.org/officeDocument/2006/relationships/hyperlink" Target="https://pddikti.kemdikbud.go.id/detail-dosen/OfdWp6kk7o4yeS07mJjatrFtaVN7TTWqKwIpqk9c2pmqkfwGVAIRPWi4qUjpEBvzfSGAyQ==" TargetMode="External"/><Relationship Id="rId990" Type="http://schemas.openxmlformats.org/officeDocument/2006/relationships/hyperlink" Target="https://drive.google.com/drive/folders/1eZ6QSo2U43K1P6pwI0ifzBl-_OhFOfYI?usp=sharing" TargetMode="External"/><Relationship Id="rId173" Type="http://schemas.openxmlformats.org/officeDocument/2006/relationships/hyperlink" Target="https://pddikti.kemdikbud.go.id/data_dosen/RDAwMUU3NTktQTc1Ny00Njg0LUJBM0ItOEZCN0JDQjFEN0Ey" TargetMode="External"/><Relationship Id="rId229" Type="http://schemas.openxmlformats.org/officeDocument/2006/relationships/hyperlink" Target="https://drive.google.com/drive/folders/1-nIXKggE2KMnnZusgM9Ia8cUgAiL0ymN?usp=sharing" TargetMode="External"/><Relationship Id="rId380" Type="http://schemas.openxmlformats.org/officeDocument/2006/relationships/hyperlink" Target="https://pddikti.kemdikbud.go.id/data_dosen/MjgyNUZEQTUtM0RCMC00ODdFLUJBQUMtMzhCMjBBOUEyN0RG" TargetMode="External"/><Relationship Id="rId436" Type="http://schemas.openxmlformats.org/officeDocument/2006/relationships/hyperlink" Target="https://pddikti.kemdikbud.go.id/detail-dosen/oSIibvgxAUP-WFIanF04AVQ3zd-5gWadcqmGlHECzAQJ_QEXS696NpeyP_E_cpJ3bz4WQg==" TargetMode="External"/><Relationship Id="rId601" Type="http://schemas.openxmlformats.org/officeDocument/2006/relationships/hyperlink" Target="https://pddikti.kemdikbud.go.id/detail-dosen/Q_aZW7Aa3pfPcr1iJXCOTJV8m6kYB3Zy2q6gQ53QHQF966GWrtQdxexh2XokcZoYOe3feg==" TargetMode="External"/><Relationship Id="rId643" Type="http://schemas.openxmlformats.org/officeDocument/2006/relationships/hyperlink" Target="https://pddikti.kemdikbud.go.id/data_dosen/MDY3MTQzQzYtQjMyNC00RDUyLUI4RkMtMjk4MDAzQzUzMzFG" TargetMode="External"/><Relationship Id="rId1024" Type="http://schemas.openxmlformats.org/officeDocument/2006/relationships/hyperlink" Target="https://pddikti.kemdikbud.go.id/data_dosen/QkEwM0NFQjMtMUI0My00MDgxLUJENUQtMDBFRDlCODNFMzIz" TargetMode="External"/><Relationship Id="rId240" Type="http://schemas.openxmlformats.org/officeDocument/2006/relationships/hyperlink" Target="https://pddikti.kemdikbud.go.id/detail-dosen/Ovapdl-bouXmYD2whe3V6nflzTBJAY3nBuy1o6CPyaAnJFu7W2qU2P76BjOAIgRlqB29VA==" TargetMode="External"/><Relationship Id="rId478" Type="http://schemas.openxmlformats.org/officeDocument/2006/relationships/hyperlink" Target="https://pddikti.kemdikbud.go.id/detail-dosen/mveAB4OShX6HkQQ3TMGhZsxnsoDKPJcOteAb33WMPLTE-gMWOBY7-8DTdc5S5Tbn4xJBVg==" TargetMode="External"/><Relationship Id="rId685" Type="http://schemas.openxmlformats.org/officeDocument/2006/relationships/hyperlink" Target="https://pddikti.kemdikbud.go.id/data_dosen/MkY4QzM1OUItQUQ0My00QThCLTk2MzQtMTMxRTNBRkJDQTUx" TargetMode="External"/><Relationship Id="rId850" Type="http://schemas.openxmlformats.org/officeDocument/2006/relationships/hyperlink" Target="https://pddikti.kemdikbud.go.id/data_dosen/NjM0N0NDNTYtOTczMC00RTNBLTlDNjctMEVBMDBDNjA5QTgx" TargetMode="External"/><Relationship Id="rId892" Type="http://schemas.openxmlformats.org/officeDocument/2006/relationships/hyperlink" Target="https://pddikti.kemdikbud.go.id/data_dosen/RDAwMUU3NTktQTc1Ny00Njg0LUJBM0ItOEZCN0JDQjFEN0Ey" TargetMode="External"/><Relationship Id="rId906" Type="http://schemas.openxmlformats.org/officeDocument/2006/relationships/hyperlink" Target="https://pddikti.kemdikbud.go.id/detail-dosen/AOhxsm0hlbXflAYEThbq-kZRQrmbgQ2A4Cae91ThmgmOVBrg4h6pfsoOmSLVvp7-Cv55tA==" TargetMode="External"/><Relationship Id="rId948" Type="http://schemas.openxmlformats.org/officeDocument/2006/relationships/hyperlink" Target="https://drive.google.com/drive/folders/1-nIXKggE2KMnnZusgM9Ia8cUgAiL0ymN?usp=sharing" TargetMode="External"/><Relationship Id="rId35" Type="http://schemas.openxmlformats.org/officeDocument/2006/relationships/hyperlink" Target="https://drive.google.com/drive/folders/1iW0WVkTIYUiArIGLqBnLm9sF78Wblfwy?usp=sharing" TargetMode="External"/><Relationship Id="rId77" Type="http://schemas.openxmlformats.org/officeDocument/2006/relationships/hyperlink" Target="https://drive.google.com/drive/folders/1MQE42K5myqgDrGw_eTG_0r4kxcDncRW2?usp=sharing" TargetMode="External"/><Relationship Id="rId100" Type="http://schemas.openxmlformats.org/officeDocument/2006/relationships/hyperlink" Target="https://pddikti.kemdikbud.go.id/detail-dosen/FQD7Wr01zy0-1sVItSvhfSKIhdK2wb7fR4Oe9qJXUGoBEsT9P2hyy1G3_k8ZgGGb_5UvZA==" TargetMode="External"/><Relationship Id="rId282" Type="http://schemas.openxmlformats.org/officeDocument/2006/relationships/hyperlink" Target="https://pddikti.kemdikbud.go.id/detail-dosen/y84VtUFzvyOpa6sqzGSxsDBOE0catrJN67U1uZEw9DETrDYRrf7bx54h12ErKgzxwjD_pg==" TargetMode="External"/><Relationship Id="rId338" Type="http://schemas.openxmlformats.org/officeDocument/2006/relationships/hyperlink" Target="https://pddikti.kemdikbud.go.id/data_dosen/QkVENDJGRTAtNDFEOC00NkNCLThERUEtQ0NFMTBDN0E0NEE4" TargetMode="External"/><Relationship Id="rId503" Type="http://schemas.openxmlformats.org/officeDocument/2006/relationships/hyperlink" Target="https://pddikti.kemdikbud.go.id/data_dosen/MDQ5MkQxNjEtRDE5OC00RjcwLUIzNDAtNzg0QzY1OUI4RTEz" TargetMode="External"/><Relationship Id="rId545" Type="http://schemas.openxmlformats.org/officeDocument/2006/relationships/hyperlink" Target="https://pddikti.kemdikbud.go.id/data_dosen/OTRCOEYzNjQtRTkxNS00RkZGLUJEQzMtMjJFNzVBRDgzNkE0" TargetMode="External"/><Relationship Id="rId587" Type="http://schemas.openxmlformats.org/officeDocument/2006/relationships/hyperlink" Target="https://drive.google.com/drive/folders/1KdfCUI7WQ3YR8KvJmF-QaQa5pUIkEdaI" TargetMode="External"/><Relationship Id="rId710" Type="http://schemas.openxmlformats.org/officeDocument/2006/relationships/hyperlink" Target="https://drive.google.com/drive/folders/1eZ6QSo2U43K1P6pwI0ifzBl-_OhFOfYI?usp=sharing" TargetMode="External"/><Relationship Id="rId752" Type="http://schemas.openxmlformats.org/officeDocument/2006/relationships/hyperlink" Target="https://drive.google.com/drive/folders/1MQE42K5myqgDrGw_eTG_0r4kxcDncRW2?usp=sharing" TargetMode="External"/><Relationship Id="rId808" Type="http://schemas.openxmlformats.org/officeDocument/2006/relationships/hyperlink" Target="https://pddikti.kemdikbud.go.id/data_dosen/OEIxN0VFRUYtRDg5RC00MEQ5LTg2QzUtNUNCNEQ3RTc3RDkw" TargetMode="External"/><Relationship Id="rId8" Type="http://schemas.openxmlformats.org/officeDocument/2006/relationships/hyperlink" Target="https://pddikti.kemdikbud.go.id/detail-dosen/y84VtUFzvyOpa6sqzGSxsDBOE0catrJN67U1uZEw9DETrDYRrf7bx54h12ErKgzxwjD_pg==" TargetMode="External"/><Relationship Id="rId142" Type="http://schemas.openxmlformats.org/officeDocument/2006/relationships/hyperlink" Target="https://pddikti.kemdikbud.go.id/data_dosen/NTYyNTBERjQtOUY5Ni00ODM1LUE1NUQtREI3NjFDNTY4REE0" TargetMode="External"/><Relationship Id="rId184" Type="http://schemas.openxmlformats.org/officeDocument/2006/relationships/hyperlink" Target="https://pddikti.kemdikbud.go.id/data_dosen/QUFCMUE3RDMtNDJBOC00MTc4LTg4Q0EtNzIwMDI4QzNDNzI4" TargetMode="External"/><Relationship Id="rId391" Type="http://schemas.openxmlformats.org/officeDocument/2006/relationships/hyperlink" Target="https://drive.google.com/drive/folders/12IvpA0bSWFjfrAqVbbC1uRIfxRpD_v6N?usp=sharing" TargetMode="External"/><Relationship Id="rId405" Type="http://schemas.openxmlformats.org/officeDocument/2006/relationships/hyperlink" Target="https://pddikti.kemdikbud.go.id/data_dosen/MkY4QzM1OUItQUQ0My00QThCLTk2MzQtMTMxRTNBRkJDQTUx" TargetMode="External"/><Relationship Id="rId447" Type="http://schemas.openxmlformats.org/officeDocument/2006/relationships/hyperlink" Target="https://pddikti.kemdikbud.go.id/data_dosen/QkFFNEM2MkItQTk3NS00RUVDLUFBNjktRDVDQTI3NDc0REYx" TargetMode="External"/><Relationship Id="rId612" Type="http://schemas.openxmlformats.org/officeDocument/2006/relationships/hyperlink" Target="https://pddikti.kemdikbud.go.id/data_dosen/RDAwMUU3NTktQTc1Ny00Njg0LUJBM0ItOEZCN0JDQjFEN0Ey" TargetMode="External"/><Relationship Id="rId794" Type="http://schemas.openxmlformats.org/officeDocument/2006/relationships/hyperlink" Target="https://pddikti.kemdikbud.go.id/detail-dosen/E1VtHUB9KeZBumOloUdtgceXHIXhP7uMSEyrC1AWd7BKLSiojrb4kRJ2-cvI23Vx34JaGw==" TargetMode="External"/><Relationship Id="rId1035" Type="http://schemas.openxmlformats.org/officeDocument/2006/relationships/hyperlink" Target="https://pddikti.kemdikbud.go.id/detail-dosen/aSiawEN_SmI9TZglb1BXmaby_oZvziLCU39xVj27IF6Shkxke5rUwDMkqYl4Tq2vyBtssQ==" TargetMode="External"/><Relationship Id="rId251" Type="http://schemas.openxmlformats.org/officeDocument/2006/relationships/hyperlink" Target="https://pddikti.kemdikbud.go.id/data_dosen/RDAwMUU3NTktQTc1Ny00Njg0LUJBM0ItOEZCN0JDQjFEN0Ey" TargetMode="External"/><Relationship Id="rId489" Type="http://schemas.openxmlformats.org/officeDocument/2006/relationships/hyperlink" Target="https://pddikti.kemdikbud.go.id/data_dosen/OTY1QUFFREQtQTIwNS00M0RCLUJDRTItNDEwMTgyMDY5Qzkz" TargetMode="External"/><Relationship Id="rId654" Type="http://schemas.openxmlformats.org/officeDocument/2006/relationships/hyperlink" Target="https://pddikti.kemdikbud.go.id/detail-dosen/hlBrHmTdBjt0BzADf-tZ6CsNhGCi_p0q6uCl9EwqzQYgqIyXvgArUrAoj8r1EnnDnsRzLQ==" TargetMode="External"/><Relationship Id="rId696" Type="http://schemas.openxmlformats.org/officeDocument/2006/relationships/hyperlink" Target="https://pddikti.kemdikbud.go.id/detail-dosen/FQD7Wr01zy0-1sVItSvhfSKIhdK2wb7fR4Oe9qJXUGoBEsT9P2hyy1G3_k8ZgGGb_5UvZA==" TargetMode="External"/><Relationship Id="rId861" Type="http://schemas.openxmlformats.org/officeDocument/2006/relationships/hyperlink" Target="https://pddikti.kemdikbud.go.id/data_dosen/NEVCNkE5N0ItOEFDMi00QjZDLUE5QzctOTg5Qzk3RjlEQ0FF" TargetMode="External"/><Relationship Id="rId917" Type="http://schemas.openxmlformats.org/officeDocument/2006/relationships/hyperlink" Target="https://pddikti.kemdikbud.go.id/detail-dosen/smvms196phq1RNug04rwaivVizOKzbUrnOKVu_5oqCrnqEe2VGVjhcHPM6kRzBBYMmPS4g==" TargetMode="External"/><Relationship Id="rId959" Type="http://schemas.openxmlformats.org/officeDocument/2006/relationships/hyperlink" Target="https://pddikti.kemdikbud.go.id/detail-dosen/OfdWp6kk7o4yeS07mJjatrFtaVN7TTWqKwIpqk9c2pmqkfwGVAIRPWi4qUjpEBvzfSGAyQ==" TargetMode="External"/><Relationship Id="rId46" Type="http://schemas.openxmlformats.org/officeDocument/2006/relationships/hyperlink" Target="https://pddikti.kemdikbud.go.id/detail-dosen/Q_aZW7Aa3pfPcr1iJXCOTJV8m6kYB3Zy2q6gQ53QHQF966GWrtQdxexh2XokcZoYOe3feg==" TargetMode="External"/><Relationship Id="rId293" Type="http://schemas.openxmlformats.org/officeDocument/2006/relationships/hyperlink" Target="https://pddikti.kemdikbud.go.id/data_dosen/NDcyRTZFRjUtQURBQi00Qjk2LThGMzctNTUzQzg0QkQ5RTk5" TargetMode="External"/><Relationship Id="rId307" Type="http://schemas.openxmlformats.org/officeDocument/2006/relationships/hyperlink" Target="https://drive.google.com/drive/folders/1KdfCUI7WQ3YR8KvJmF-QaQa5pUIkEdaI" TargetMode="External"/><Relationship Id="rId349" Type="http://schemas.openxmlformats.org/officeDocument/2006/relationships/hyperlink" Target="https://drive.google.com/drive/folders/1iW0WVkTIYUiArIGLqBnLm9sF78Wblfwy?usp=sharing" TargetMode="External"/><Relationship Id="rId514" Type="http://schemas.openxmlformats.org/officeDocument/2006/relationships/hyperlink" Target="https://pddikti.kemdikbud.go.id/detail-dosen/E1VtHUB9KeZBumOloUdtgceXHIXhP7uMSEyrC1AWd7BKLSiojrb4kRJ2-cvI23Vx34JaGw==" TargetMode="External"/><Relationship Id="rId556" Type="http://schemas.openxmlformats.org/officeDocument/2006/relationships/hyperlink" Target="https://pddikti.kemdikbud.go.id/detail-dosen/oSIibvgxAUP-WFIanF04AVQ3zd-5gWadcqmGlHECzAQJ_QEXS696NpeyP_E_cpJ3bz4WQg==" TargetMode="External"/><Relationship Id="rId721" Type="http://schemas.openxmlformats.org/officeDocument/2006/relationships/hyperlink" Target="https://pddikti.kemdikbud.go.id/detail-dosen/Q_aZW7Aa3pfPcr1iJXCOTJV8m6kYB3Zy2q6gQ53QHQF966GWrtQdxexh2XokcZoYOe3feg==" TargetMode="External"/><Relationship Id="rId763" Type="http://schemas.openxmlformats.org/officeDocument/2006/relationships/hyperlink" Target="https://pddikti.kemdikbud.go.id/data_dosen/MDY3MTQzQzYtQjMyNC00RDUyLUI4RkMtMjk4MDAzQzUzMzFG" TargetMode="External"/><Relationship Id="rId88" Type="http://schemas.openxmlformats.org/officeDocument/2006/relationships/hyperlink" Target="https://pddikti.kemdikbud.go.id/data_dosen/MDU0REI4NzAtMzhFOS00NDA2LTk1QTUtRDREMkJEQUYxNDM1" TargetMode="External"/><Relationship Id="rId111" Type="http://schemas.openxmlformats.org/officeDocument/2006/relationships/hyperlink" Target="https://drive.google.com/drive/folders/1KdfCUI7WQ3YR8KvJmF-QaQa5pUIkEdaI" TargetMode="External"/><Relationship Id="rId153" Type="http://schemas.openxmlformats.org/officeDocument/2006/relationships/hyperlink" Target="https://drive.google.com/drive/folders/1eZ6QSo2U43K1P6pwI0ifzBl-_OhFOfYI?usp=sharing" TargetMode="External"/><Relationship Id="rId195" Type="http://schemas.openxmlformats.org/officeDocument/2006/relationships/hyperlink" Target="https://pddikti.kemdikbud.go.id/detail-dosen/47TOsb8DQnzI3SoZVbnaRTdM3nKSWrN-uI1Hfw7IraRq20M6-nu1l9XBU57VuHJicARsNQ==" TargetMode="External"/><Relationship Id="rId209" Type="http://schemas.openxmlformats.org/officeDocument/2006/relationships/hyperlink" Target="https://pddikti.kemdikbud.go.id/data_dosen/OEIxN0VFRUYtRDg5RC00MEQ5LTg2QzUtNUNCNEQ3RTc3RDkw" TargetMode="External"/><Relationship Id="rId360" Type="http://schemas.openxmlformats.org/officeDocument/2006/relationships/hyperlink" Target="https://pddikti.kemdikbud.go.id/detail-dosen/Ovapdl-bouXmYD2whe3V6nflzTBJAY3nBuy1o6CPyaAnJFu7W2qU2P76BjOAIgRlqB29VA==" TargetMode="External"/><Relationship Id="rId416" Type="http://schemas.openxmlformats.org/officeDocument/2006/relationships/hyperlink" Target="https://pddikti.kemdikbud.go.id/detail-dosen/FQD7Wr01zy0-1sVItSvhfSKIhdK2wb7fR4Oe9qJXUGoBEsT9P2hyy1G3_k8ZgGGb_5UvZA==" TargetMode="External"/><Relationship Id="rId598" Type="http://schemas.openxmlformats.org/officeDocument/2006/relationships/hyperlink" Target="https://pddikti.kemdikbud.go.id/detail-dosen/mveAB4OShX6HkQQ3TMGhZsxnsoDKPJcOteAb33WMPLTE-gMWOBY7-8DTdc5S5Tbn4xJBVg==" TargetMode="External"/><Relationship Id="rId819" Type="http://schemas.openxmlformats.org/officeDocument/2006/relationships/hyperlink" Target="https://pddikti.kemdikbud.go.id/data_dosen/NTYyNTBERjQtOUY5Ni00ODM1LUE1NUQtREI3NjFDNTY4REE0" TargetMode="External"/><Relationship Id="rId970" Type="http://schemas.openxmlformats.org/officeDocument/2006/relationships/hyperlink" Target="https://pddikti.kemdikbud.go.id/data_dosen/NjM0N0NDNTYtOTczMC00RTNBLTlDNjctMEVBMDBDNjA5QTgx" TargetMode="External"/><Relationship Id="rId1004" Type="http://schemas.openxmlformats.org/officeDocument/2006/relationships/hyperlink" Target="https://pddikti.kemdikbud.go.id/data_dosen/MDU0REI4NzAtMzhFOS00NDA2LTk1QTUtRDREMkJEQUYxNDM1" TargetMode="External"/><Relationship Id="rId220" Type="http://schemas.openxmlformats.org/officeDocument/2006/relationships/hyperlink" Target="https://pddikti.kemdikbud.go.id/data_dosen/NTYyNTBERjQtOUY5Ni00ODM1LUE1NUQtREI3NjFDNTY4REE0" TargetMode="External"/><Relationship Id="rId458" Type="http://schemas.openxmlformats.org/officeDocument/2006/relationships/hyperlink" Target="https://pddikti.kemdikbud.go.id/data_dosen/QkVENDJGRTAtNDFEOC00NkNCLThERUEtQ0NFMTBDN0E0NEE4" TargetMode="External"/><Relationship Id="rId623" Type="http://schemas.openxmlformats.org/officeDocument/2006/relationships/hyperlink" Target="https://pddikti.kemdikbud.go.id/data_dosen/MDQ5MkQxNjEtRDE5OC00RjcwLUIzNDAtNzg0QzY1OUI4RTEz" TargetMode="External"/><Relationship Id="rId665" Type="http://schemas.openxmlformats.org/officeDocument/2006/relationships/hyperlink" Target="https://pddikti.kemdikbud.go.id/data_dosen/OTRCOEYzNjQtRTkxNS00RkZGLUJEQzMtMjJFNzVBRDgzNkE0" TargetMode="External"/><Relationship Id="rId830" Type="http://schemas.openxmlformats.org/officeDocument/2006/relationships/hyperlink" Target="https://drive.google.com/drive/folders/1eZ6QSo2U43K1P6pwI0ifzBl-_OhFOfYI?usp=sharing" TargetMode="External"/><Relationship Id="rId872" Type="http://schemas.openxmlformats.org/officeDocument/2006/relationships/hyperlink" Target="https://drive.google.com/drive/folders/1MQE42K5myqgDrGw_eTG_0r4kxcDncRW2?usp=sharing" TargetMode="External"/><Relationship Id="rId928" Type="http://schemas.openxmlformats.org/officeDocument/2006/relationships/hyperlink" Target="https://pddikti.kemdikbud.go.id/data_dosen/OEIxN0VFRUYtRDg5RC00MEQ5LTg2QzUtNUNCNEQ3RTc3RDkw" TargetMode="External"/><Relationship Id="rId15" Type="http://schemas.openxmlformats.org/officeDocument/2006/relationships/hyperlink" Target="https://pddikti.kemdikbud.go.id/data_dosen/OTY1QUFFREQtQTIwNS00M0RCLUJDRTItNDEwMTgyMDY5Qzkz" TargetMode="External"/><Relationship Id="rId57" Type="http://schemas.openxmlformats.org/officeDocument/2006/relationships/hyperlink" Target="https://pddikti.kemdikbud.go.id/data_dosen/RDAwMUU3NTktQTc1Ny00Njg0LUJBM0ItOEZCN0JDQjFEN0Ey" TargetMode="External"/><Relationship Id="rId262" Type="http://schemas.openxmlformats.org/officeDocument/2006/relationships/hyperlink" Target="https://pddikti.kemdikbud.go.id/data_dosen/QUFCMUE3RDMtNDJBOC00MTc4LTg4Q0EtNzIwMDI4QzNDNzI4" TargetMode="External"/><Relationship Id="rId318" Type="http://schemas.openxmlformats.org/officeDocument/2006/relationships/hyperlink" Target="https://pddikti.kemdikbud.go.id/detail-dosen/mveAB4OShX6HkQQ3TMGhZsxnsoDKPJcOteAb33WMPLTE-gMWOBY7-8DTdc5S5Tbn4xJBVg==" TargetMode="External"/><Relationship Id="rId525" Type="http://schemas.openxmlformats.org/officeDocument/2006/relationships/hyperlink" Target="https://pddikti.kemdikbud.go.id/data_dosen/MkY4QzM1OUItQUQ0My00QThCLTk2MzQtMTMxRTNBRkJDQTUx" TargetMode="External"/><Relationship Id="rId567" Type="http://schemas.openxmlformats.org/officeDocument/2006/relationships/hyperlink" Target="https://pddikti.kemdikbud.go.id/data_dosen/QkFFNEM2MkItQTk3NS00RUVDLUFBNjktRDVDQTI3NDc0REYx" TargetMode="External"/><Relationship Id="rId732" Type="http://schemas.openxmlformats.org/officeDocument/2006/relationships/hyperlink" Target="https://pddikti.kemdikbud.go.id/data_dosen/RDAwMUU3NTktQTc1Ny00Njg0LUJBM0ItOEZCN0JDQjFEN0Ey" TargetMode="External"/><Relationship Id="rId99" Type="http://schemas.openxmlformats.org/officeDocument/2006/relationships/hyperlink" Target="https://pddikti.kemdikbud.go.id/detail-dosen/7nrai0sRGkmVqRYbCSnyY-GZYCMBQBgR30uEfqWAiXlERzp8qwcGQwtTy_Bc-uBggumZFQ==" TargetMode="External"/><Relationship Id="rId122" Type="http://schemas.openxmlformats.org/officeDocument/2006/relationships/hyperlink" Target="https://pddikti.kemdikbud.go.id/detail-dosen/OfdWp6kk7o4yeS07mJjatrFtaVN7TTWqKwIpqk9c2pmqkfwGVAIRPWi4qUjpEBvzfSGAyQ==" TargetMode="External"/><Relationship Id="rId164" Type="http://schemas.openxmlformats.org/officeDocument/2006/relationships/hyperlink" Target="https://pddikti.kemdikbud.go.id/detail-dosen/y84VtUFzvyOpa6sqzGSxsDBOE0catrJN67U1uZEw9DETrDYRrf7bx54h12ErKgzxwjD_pg==" TargetMode="External"/><Relationship Id="rId371" Type="http://schemas.openxmlformats.org/officeDocument/2006/relationships/hyperlink" Target="https://pddikti.kemdikbud.go.id/data_dosen/RDAwMUU3NTktQTc1Ny00Njg0LUJBM0ItOEZCN0JDQjFEN0Ey" TargetMode="External"/><Relationship Id="rId774" Type="http://schemas.openxmlformats.org/officeDocument/2006/relationships/hyperlink" Target="https://pddikti.kemdikbud.go.id/detail-dosen/hlBrHmTdBjt0BzADf-tZ6CsNhGCi_p0q6uCl9EwqzQYgqIyXvgArUrAoj8r1EnnDnsRzLQ==" TargetMode="External"/><Relationship Id="rId981" Type="http://schemas.openxmlformats.org/officeDocument/2006/relationships/hyperlink" Target="https://pddikti.kemdikbud.go.id/data_dosen/NEVCNkE5N0ItOEFDMi00QjZDLUE5QzctOTg5Qzk3RjlEQ0FF" TargetMode="External"/><Relationship Id="rId1015" Type="http://schemas.openxmlformats.org/officeDocument/2006/relationships/hyperlink" Target="https://pddikti.kemdikbud.go.id/detail-dosen/7nrai0sRGkmVqRYbCSnyY-GZYCMBQBgR30uEfqWAiXlERzp8qwcGQwtTy_Bc-uBggumZFQ==" TargetMode="External"/><Relationship Id="rId427" Type="http://schemas.openxmlformats.org/officeDocument/2006/relationships/hyperlink" Target="https://drive.google.com/drive/folders/1KdfCUI7WQ3YR8KvJmF-QaQa5pUIkEdaI" TargetMode="External"/><Relationship Id="rId469" Type="http://schemas.openxmlformats.org/officeDocument/2006/relationships/hyperlink" Target="https://drive.google.com/drive/folders/1iW0WVkTIYUiArIGLqBnLm9sF78Wblfwy?usp=sharing" TargetMode="External"/><Relationship Id="rId634" Type="http://schemas.openxmlformats.org/officeDocument/2006/relationships/hyperlink" Target="https://pddikti.kemdikbud.go.id/detail-dosen/E1VtHUB9KeZBumOloUdtgceXHIXhP7uMSEyrC1AWd7BKLSiojrb4kRJ2-cvI23Vx34JaGw==" TargetMode="External"/><Relationship Id="rId676" Type="http://schemas.openxmlformats.org/officeDocument/2006/relationships/hyperlink" Target="https://pddikti.kemdikbud.go.id/detail-dosen/oSIibvgxAUP-WFIanF04AVQ3zd-5gWadcqmGlHECzAQJ_QEXS696NpeyP_E_cpJ3bz4WQg==" TargetMode="External"/><Relationship Id="rId841" Type="http://schemas.openxmlformats.org/officeDocument/2006/relationships/hyperlink" Target="https://pddikti.kemdikbud.go.id/detail-dosen/Q_aZW7Aa3pfPcr1iJXCOTJV8m6kYB3Zy2q6gQ53QHQF966GWrtQdxexh2XokcZoYOe3feg==" TargetMode="External"/><Relationship Id="rId883" Type="http://schemas.openxmlformats.org/officeDocument/2006/relationships/hyperlink" Target="https://pddikti.kemdikbud.go.id/data_dosen/MDY3MTQzQzYtQjMyNC00RDUyLUI4RkMtMjk4MDAzQzUzMzFG" TargetMode="External"/><Relationship Id="rId26" Type="http://schemas.openxmlformats.org/officeDocument/2006/relationships/hyperlink" Target="https://pddikti.kemdikbud.go.id/data_dosen/MjgyNUZEQTUtM0RCMC00ODdFLUJBQUMtMzhCMjBBOUEyN0RG" TargetMode="External"/><Relationship Id="rId231" Type="http://schemas.openxmlformats.org/officeDocument/2006/relationships/hyperlink" Target="https://drive.google.com/drive/folders/1eZ6QSo2U43K1P6pwI0ifzBl-_OhFOfYI?usp=sharing" TargetMode="External"/><Relationship Id="rId273" Type="http://schemas.openxmlformats.org/officeDocument/2006/relationships/hyperlink" Target="https://pddikti.kemdikbud.go.id/detail-dosen/47TOsb8DQnzI3SoZVbnaRTdM3nKSWrN-uI1Hfw7IraRq20M6-nu1l9XBU57VuHJicARsNQ==" TargetMode="External"/><Relationship Id="rId329" Type="http://schemas.openxmlformats.org/officeDocument/2006/relationships/hyperlink" Target="https://pddikti.kemdikbud.go.id/data_dosen/OTY1QUFFREQtQTIwNS00M0RCLUJDRTItNDEwMTgyMDY5Qzkz" TargetMode="External"/><Relationship Id="rId480" Type="http://schemas.openxmlformats.org/officeDocument/2006/relationships/hyperlink" Target="https://pddikti.kemdikbud.go.id/detail-dosen/Ovapdl-bouXmYD2whe3V6nflzTBJAY3nBuy1o6CPyaAnJFu7W2qU2P76BjOAIgRlqB29VA==" TargetMode="External"/><Relationship Id="rId536" Type="http://schemas.openxmlformats.org/officeDocument/2006/relationships/hyperlink" Target="https://pddikti.kemdikbud.go.id/detail-dosen/FQD7Wr01zy0-1sVItSvhfSKIhdK2wb7fR4Oe9qJXUGoBEsT9P2hyy1G3_k8ZgGGb_5UvZA==" TargetMode="External"/><Relationship Id="rId701" Type="http://schemas.openxmlformats.org/officeDocument/2006/relationships/hyperlink" Target="https://pddikti.kemdikbud.go.id/data_dosen/NEVCNkE5N0ItOEFDMi00QjZDLUE5QzctOTg5Qzk3RjlEQ0FF" TargetMode="External"/><Relationship Id="rId939" Type="http://schemas.openxmlformats.org/officeDocument/2006/relationships/hyperlink" Target="https://pddikti.kemdikbud.go.id/data_dosen/NTYyNTBERjQtOUY5Ni00ODM1LUE1NUQtREI3NjFDNTY4REE0" TargetMode="External"/><Relationship Id="rId68" Type="http://schemas.openxmlformats.org/officeDocument/2006/relationships/hyperlink" Target="https://pddikti.kemdikbud.go.id/data_dosen/MDQ5MkQxNjEtRDE5OC00RjcwLUIzNDAtNzg0QzY1OUI4RTEz" TargetMode="External"/><Relationship Id="rId133" Type="http://schemas.openxmlformats.org/officeDocument/2006/relationships/hyperlink" Target="https://pddikti.kemdikbud.go.id/data_dosen/NjM0N0NDNTYtOTczMC00RTNBLTlDNjctMEVBMDBDNjA5QTgx" TargetMode="External"/><Relationship Id="rId175" Type="http://schemas.openxmlformats.org/officeDocument/2006/relationships/hyperlink" Target="https://pddikti.kemdikbud.go.id/data_dosen/NDcyRTZFRjUtQURBQi00Qjk2LThGMzctNTUzQzg0QkQ5RTk5" TargetMode="External"/><Relationship Id="rId340" Type="http://schemas.openxmlformats.org/officeDocument/2006/relationships/hyperlink" Target="https://pddikti.kemdikbud.go.id/data_dosen/MjgyNUZEQTUtM0RCMC00ODdFLUJBQUMtMzhCMjBBOUEyN0RG" TargetMode="External"/><Relationship Id="rId578" Type="http://schemas.openxmlformats.org/officeDocument/2006/relationships/hyperlink" Target="https://pddikti.kemdikbud.go.id/data_dosen/QkVENDJGRTAtNDFEOC00NkNCLThERUEtQ0NFMTBDN0E0NEE4" TargetMode="External"/><Relationship Id="rId743" Type="http://schemas.openxmlformats.org/officeDocument/2006/relationships/hyperlink" Target="https://pddikti.kemdikbud.go.id/data_dosen/MDQ5MkQxNjEtRDE5OC00RjcwLUIzNDAtNzg0QzY1OUI4RTEz" TargetMode="External"/><Relationship Id="rId785" Type="http://schemas.openxmlformats.org/officeDocument/2006/relationships/hyperlink" Target="https://pddikti.kemdikbud.go.id/data_dosen/OTRCOEYzNjQtRTkxNS00RkZGLUJEQzMtMjJFNzVBRDgzNkE0" TargetMode="External"/><Relationship Id="rId950" Type="http://schemas.openxmlformats.org/officeDocument/2006/relationships/hyperlink" Target="https://drive.google.com/drive/folders/1eZ6QSo2U43K1P6pwI0ifzBl-_OhFOfYI?usp=sharing" TargetMode="External"/><Relationship Id="rId992" Type="http://schemas.openxmlformats.org/officeDocument/2006/relationships/hyperlink" Target="https://drive.google.com/drive/folders/1MQE42K5myqgDrGw_eTG_0r4kxcDncRW2?usp=sharing" TargetMode="External"/><Relationship Id="rId1026" Type="http://schemas.openxmlformats.org/officeDocument/2006/relationships/hyperlink" Target="https://pddikti.kemdikbud.go.id/detail-dosen/AOhxsm0hlbXflAYEThbq-kZRQrmbgQ2A4Cae91ThmgmOVBrg4h6pfsoOmSLVvp7-Cv55tA==" TargetMode="External"/><Relationship Id="rId200" Type="http://schemas.openxmlformats.org/officeDocument/2006/relationships/hyperlink" Target="https://pddikti.kemdikbud.go.id/detail-dosen/OfdWp6kk7o4yeS07mJjatrFtaVN7TTWqKwIpqk9c2pmqkfwGVAIRPWi4qUjpEBvzfSGAyQ==" TargetMode="External"/><Relationship Id="rId382" Type="http://schemas.openxmlformats.org/officeDocument/2006/relationships/hyperlink" Target="https://pddikti.kemdikbud.go.id/data_dosen/QUFCMUE3RDMtNDJBOC00MTc4LTg4Q0EtNzIwMDI4QzNDNzI4" TargetMode="External"/><Relationship Id="rId438" Type="http://schemas.openxmlformats.org/officeDocument/2006/relationships/hyperlink" Target="https://pddikti.kemdikbud.go.id/detail-dosen/mveAB4OShX6HkQQ3TMGhZsxnsoDKPJcOteAb33WMPLTE-gMWOBY7-8DTdc5S5Tbn4xJBVg==" TargetMode="External"/><Relationship Id="rId603" Type="http://schemas.openxmlformats.org/officeDocument/2006/relationships/hyperlink" Target="https://pddikti.kemdikbud.go.id/data_dosen/MDY3MTQzQzYtQjMyNC00RDUyLUI4RkMtMjk4MDAzQzUzMzFG" TargetMode="External"/><Relationship Id="rId645" Type="http://schemas.openxmlformats.org/officeDocument/2006/relationships/hyperlink" Target="https://pddikti.kemdikbud.go.id/data_dosen/MkY4QzM1OUItQUQ0My00QThCLTk2MzQtMTMxRTNBRkJDQTUx" TargetMode="External"/><Relationship Id="rId687" Type="http://schemas.openxmlformats.org/officeDocument/2006/relationships/hyperlink" Target="https://pddikti.kemdikbud.go.id/data_dosen/QkFFNEM2MkItQTk3NS00RUVDLUFBNjktRDVDQTI3NDc0REYx" TargetMode="External"/><Relationship Id="rId810" Type="http://schemas.openxmlformats.org/officeDocument/2006/relationships/hyperlink" Target="https://pddikti.kemdikbud.go.id/data_dosen/NjM0N0NDNTYtOTczMC00RTNBLTlDNjctMEVBMDBDNjA5QTgx" TargetMode="External"/><Relationship Id="rId852" Type="http://schemas.openxmlformats.org/officeDocument/2006/relationships/hyperlink" Target="https://pddikti.kemdikbud.go.id/data_dosen/RDAwMUU3NTktQTc1Ny00Njg0LUJBM0ItOEZCN0JDQjFEN0Ey" TargetMode="External"/><Relationship Id="rId908" Type="http://schemas.openxmlformats.org/officeDocument/2006/relationships/hyperlink" Target="https://drive.google.com/drive/folders/1-nIXKggE2KMnnZusgM9Ia8cUgAiL0ymN?usp=sharing" TargetMode="External"/><Relationship Id="rId242" Type="http://schemas.openxmlformats.org/officeDocument/2006/relationships/hyperlink" Target="https://pddikti.kemdikbud.go.id/detail-dosen/y84VtUFzvyOpa6sqzGSxsDBOE0catrJN67U1uZEw9DETrDYRrf7bx54h12ErKgzxwjD_pg==" TargetMode="External"/><Relationship Id="rId284" Type="http://schemas.openxmlformats.org/officeDocument/2006/relationships/hyperlink" Target="https://pddikti.kemdikbud.go.id/data_dosen/MDU0REI4NzAtMzhFOS00NDA2LTk1QTUtRDREMkJEQUYxNDM1" TargetMode="External"/><Relationship Id="rId491" Type="http://schemas.openxmlformats.org/officeDocument/2006/relationships/hyperlink" Target="https://pddikti.kemdikbud.go.id/data_dosen/RDAwMUU3NTktQTc1Ny00Njg0LUJBM0ItOEZCN0JDQjFEN0Ey" TargetMode="External"/><Relationship Id="rId505" Type="http://schemas.openxmlformats.org/officeDocument/2006/relationships/hyperlink" Target="https://pddikti.kemdikbud.go.id/data_dosen/OTRCOEYzNjQtRTkxNS00RkZGLUJEQzMtMjJFNzVBRDgzNkE0" TargetMode="External"/><Relationship Id="rId712" Type="http://schemas.openxmlformats.org/officeDocument/2006/relationships/hyperlink" Target="https://drive.google.com/drive/folders/1MQE42K5myqgDrGw_eTG_0r4kxcDncRW2?usp=sharing" TargetMode="External"/><Relationship Id="rId894" Type="http://schemas.openxmlformats.org/officeDocument/2006/relationships/hyperlink" Target="https://pddikti.kemdikbud.go.id/detail-dosen/hlBrHmTdBjt0BzADf-tZ6CsNhGCi_p0q6uCl9EwqzQYgqIyXvgArUrAoj8r1EnnDnsRzLQ==" TargetMode="External"/><Relationship Id="rId37" Type="http://schemas.openxmlformats.org/officeDocument/2006/relationships/hyperlink" Target="https://drive.google.com/drive/folders/12IvpA0bSWFjfrAqVbbC1uRIfxRpD_v6N?usp=sharing" TargetMode="External"/><Relationship Id="rId79" Type="http://schemas.openxmlformats.org/officeDocument/2006/relationships/hyperlink" Target="https://pddikti.kemdikbud.go.id/detail-dosen/E1VtHUB9KeZBumOloUdtgceXHIXhP7uMSEyrC1AWd7BKLSiojrb4kRJ2-cvI23Vx34JaGw==" TargetMode="External"/><Relationship Id="rId102" Type="http://schemas.openxmlformats.org/officeDocument/2006/relationships/hyperlink" Target="https://pddikti.kemdikbud.go.id/data_dosen/QkVENDJGRTAtNDFEOC00NkNCLThERUEtQ0NFMTBDN0E0NEE4" TargetMode="External"/><Relationship Id="rId144" Type="http://schemas.openxmlformats.org/officeDocument/2006/relationships/hyperlink" Target="https://pddikti.kemdikbud.go.id/data_dosen/NEVCNkE5N0ItOEFDMi00QjZDLUE5QzctOTg5Qzk3RjlEQ0FF" TargetMode="External"/><Relationship Id="rId547" Type="http://schemas.openxmlformats.org/officeDocument/2006/relationships/hyperlink" Target="https://drive.google.com/drive/folders/1KdfCUI7WQ3YR8KvJmF-QaQa5pUIkEdaI" TargetMode="External"/><Relationship Id="rId589" Type="http://schemas.openxmlformats.org/officeDocument/2006/relationships/hyperlink" Target="https://drive.google.com/drive/folders/1iW0WVkTIYUiArIGLqBnLm9sF78Wblfwy?usp=sharing" TargetMode="External"/><Relationship Id="rId754" Type="http://schemas.openxmlformats.org/officeDocument/2006/relationships/hyperlink" Target="https://pddikti.kemdikbud.go.id/detail-dosen/E1VtHUB9KeZBumOloUdtgceXHIXhP7uMSEyrC1AWd7BKLSiojrb4kRJ2-cvI23Vx34JaGw==" TargetMode="External"/><Relationship Id="rId796" Type="http://schemas.openxmlformats.org/officeDocument/2006/relationships/hyperlink" Target="https://pddikti.kemdikbud.go.id/detail-dosen/oSIibvgxAUP-WFIanF04AVQ3zd-5gWadcqmGlHECzAQJ_QEXS696NpeyP_E_cpJ3bz4WQg==" TargetMode="External"/><Relationship Id="rId961" Type="http://schemas.openxmlformats.org/officeDocument/2006/relationships/hyperlink" Target="https://pddikti.kemdikbud.go.id/detail-dosen/Q_aZW7Aa3pfPcr1iJXCOTJV8m6kYB3Zy2q6gQ53QHQF966GWrtQdxexh2XokcZoYOe3feg==" TargetMode="External"/><Relationship Id="rId90" Type="http://schemas.openxmlformats.org/officeDocument/2006/relationships/hyperlink" Target="https://pddikti.kemdikbud.go.id/data_dosen/MjgzNzVGQ0UtNkJFRS00RTM1LUEwRjUtRDc0OTU5RTZGRTU2" TargetMode="External"/><Relationship Id="rId186" Type="http://schemas.openxmlformats.org/officeDocument/2006/relationships/hyperlink" Target="https://pddikti.kemdikbud.go.id/data_dosen/QkEwM0NFQjMtMUI0My00MDgxLUJENUQtMDBFRDlCODNFMzIz" TargetMode="External"/><Relationship Id="rId351" Type="http://schemas.openxmlformats.org/officeDocument/2006/relationships/hyperlink" Target="https://drive.google.com/drive/folders/12IvpA0bSWFjfrAqVbbC1uRIfxRpD_v6N?usp=sharing" TargetMode="External"/><Relationship Id="rId393" Type="http://schemas.openxmlformats.org/officeDocument/2006/relationships/hyperlink" Target="https://pddikti.kemdikbud.go.id/detail-dosen/47TOsb8DQnzI3SoZVbnaRTdM3nKSWrN-uI1Hfw7IraRq20M6-nu1l9XBU57VuHJicARsNQ==" TargetMode="External"/><Relationship Id="rId407" Type="http://schemas.openxmlformats.org/officeDocument/2006/relationships/hyperlink" Target="https://pddikti.kemdikbud.go.id/data_dosen/QkFFNEM2MkItQTk3NS00RUVDLUFBNjktRDVDQTI3NDc0REYx" TargetMode="External"/><Relationship Id="rId449" Type="http://schemas.openxmlformats.org/officeDocument/2006/relationships/hyperlink" Target="https://pddikti.kemdikbud.go.id/data_dosen/OTY1QUFFREQtQTIwNS00M0RCLUJDRTItNDEwMTgyMDY5Qzkz" TargetMode="External"/><Relationship Id="rId614" Type="http://schemas.openxmlformats.org/officeDocument/2006/relationships/hyperlink" Target="https://pddikti.kemdikbud.go.id/detail-dosen/hlBrHmTdBjt0BzADf-tZ6CsNhGCi_p0q6uCl9EwqzQYgqIyXvgArUrAoj8r1EnnDnsRzLQ==" TargetMode="External"/><Relationship Id="rId656" Type="http://schemas.openxmlformats.org/officeDocument/2006/relationships/hyperlink" Target="https://pddikti.kemdikbud.go.id/detail-dosen/FQD7Wr01zy0-1sVItSvhfSKIhdK2wb7fR4Oe9qJXUGoBEsT9P2hyy1G3_k8ZgGGb_5UvZA==" TargetMode="External"/><Relationship Id="rId821" Type="http://schemas.openxmlformats.org/officeDocument/2006/relationships/hyperlink" Target="https://pddikti.kemdikbud.go.id/data_dosen/NEVCNkE5N0ItOEFDMi00QjZDLUE5QzctOTg5Qzk3RjlEQ0FF" TargetMode="External"/><Relationship Id="rId863" Type="http://schemas.openxmlformats.org/officeDocument/2006/relationships/hyperlink" Target="https://pddikti.kemdikbud.go.id/data_dosen/MDQ5MkQxNjEtRDE5OC00RjcwLUIzNDAtNzg0QzY1OUI4RTEz" TargetMode="External"/><Relationship Id="rId1037" Type="http://schemas.openxmlformats.org/officeDocument/2006/relationships/hyperlink" Target="https://pddikti.kemdikbud.go.id/detail-dosen/aSiawEN_SmI9TZglb1BXmaby_oZvziLCU39xVj27IF6Shkxke5rUwDMkqYl4Tq2vyBtssQ==" TargetMode="External"/><Relationship Id="rId211" Type="http://schemas.openxmlformats.org/officeDocument/2006/relationships/hyperlink" Target="https://pddikti.kemdikbud.go.id/data_dosen/NjM0N0NDNTYtOTczMC00RTNBLTlDNjctMEVBMDBDNjA5QTgx" TargetMode="External"/><Relationship Id="rId253" Type="http://schemas.openxmlformats.org/officeDocument/2006/relationships/hyperlink" Target="https://pddikti.kemdikbud.go.id/data_dosen/NDcyRTZFRjUtQURBQi00Qjk2LThGMzctNTUzQzg0QkQ5RTk5" TargetMode="External"/><Relationship Id="rId295" Type="http://schemas.openxmlformats.org/officeDocument/2006/relationships/hyperlink" Target="https://pddikti.kemdikbud.go.id/detail-dosen/7nrai0sRGkmVqRYbCSnyY-GZYCMBQBgR30uEfqWAiXlERzp8qwcGQwtTy_Bc-uBggumZFQ==" TargetMode="External"/><Relationship Id="rId309" Type="http://schemas.openxmlformats.org/officeDocument/2006/relationships/hyperlink" Target="https://drive.google.com/drive/folders/1iW0WVkTIYUiArIGLqBnLm9sF78Wblfwy?usp=sharing" TargetMode="External"/><Relationship Id="rId460" Type="http://schemas.openxmlformats.org/officeDocument/2006/relationships/hyperlink" Target="https://pddikti.kemdikbud.go.id/data_dosen/MjgyNUZEQTUtM0RCMC00ODdFLUJBQUMtMzhCMjBBOUEyN0RG" TargetMode="External"/><Relationship Id="rId516" Type="http://schemas.openxmlformats.org/officeDocument/2006/relationships/hyperlink" Target="https://pddikti.kemdikbud.go.id/detail-dosen/oSIibvgxAUP-WFIanF04AVQ3zd-5gWadcqmGlHECzAQJ_QEXS696NpeyP_E_cpJ3bz4WQg==" TargetMode="External"/><Relationship Id="rId698" Type="http://schemas.openxmlformats.org/officeDocument/2006/relationships/hyperlink" Target="https://pddikti.kemdikbud.go.id/data_dosen/QkVENDJGRTAtNDFEOC00NkNCLThERUEtQ0NFMTBDN0E0NEE4" TargetMode="External"/><Relationship Id="rId919" Type="http://schemas.openxmlformats.org/officeDocument/2006/relationships/hyperlink" Target="https://pddikti.kemdikbud.go.id/detail-dosen/OfdWp6kk7o4yeS07mJjatrFtaVN7TTWqKwIpqk9c2pmqkfwGVAIRPWi4qUjpEBvzfSGAyQ==" TargetMode="External"/><Relationship Id="rId48" Type="http://schemas.openxmlformats.org/officeDocument/2006/relationships/hyperlink" Target="https://pddikti.kemdikbud.go.id/data_dosen/MDY3MTQzQzYtQjMyNC00RDUyLUI4RkMtMjk4MDAzQzUzMzFG" TargetMode="External"/><Relationship Id="rId113" Type="http://schemas.openxmlformats.org/officeDocument/2006/relationships/hyperlink" Target="https://drive.google.com/drive/folders/1iW0WVkTIYUiArIGLqBnLm9sF78Wblfwy?usp=sharing" TargetMode="External"/><Relationship Id="rId320" Type="http://schemas.openxmlformats.org/officeDocument/2006/relationships/hyperlink" Target="https://pddikti.kemdikbud.go.id/detail-dosen/Ovapdl-bouXmYD2whe3V6nflzTBJAY3nBuy1o6CPyaAnJFu7W2qU2P76BjOAIgRlqB29VA==" TargetMode="External"/><Relationship Id="rId558" Type="http://schemas.openxmlformats.org/officeDocument/2006/relationships/hyperlink" Target="https://pddikti.kemdikbud.go.id/detail-dosen/mveAB4OShX6HkQQ3TMGhZsxnsoDKPJcOteAb33WMPLTE-gMWOBY7-8DTdc5S5Tbn4xJBVg==" TargetMode="External"/><Relationship Id="rId723" Type="http://schemas.openxmlformats.org/officeDocument/2006/relationships/hyperlink" Target="https://pddikti.kemdikbud.go.id/data_dosen/MDY3MTQzQzYtQjMyNC00RDUyLUI4RkMtMjk4MDAzQzUzMzFG" TargetMode="External"/><Relationship Id="rId765" Type="http://schemas.openxmlformats.org/officeDocument/2006/relationships/hyperlink" Target="https://pddikti.kemdikbud.go.id/data_dosen/MkY4QzM1OUItQUQ0My00QThCLTk2MzQtMTMxRTNBRkJDQTUx" TargetMode="External"/><Relationship Id="rId930" Type="http://schemas.openxmlformats.org/officeDocument/2006/relationships/hyperlink" Target="https://pddikti.kemdikbud.go.id/data_dosen/NjM0N0NDNTYtOTczMC00RTNBLTlDNjctMEVBMDBDNjA5QTgx" TargetMode="External"/><Relationship Id="rId972" Type="http://schemas.openxmlformats.org/officeDocument/2006/relationships/hyperlink" Target="https://pddikti.kemdikbud.go.id/data_dosen/RDAwMUU3NTktQTc1Ny00Njg0LUJBM0ItOEZCN0JDQjFEN0Ey" TargetMode="External"/><Relationship Id="rId1006" Type="http://schemas.openxmlformats.org/officeDocument/2006/relationships/hyperlink" Target="https://pddikti.kemdikbud.go.id/data_dosen/MjgzNzVGQ0UtNkJFRS00RTM1LUEwRjUtRDc0OTU5RTZGRTU2" TargetMode="External"/><Relationship Id="rId155" Type="http://schemas.openxmlformats.org/officeDocument/2006/relationships/hyperlink" Target="https://drive.google.com/drive/folders/1MQE42K5myqgDrGw_eTG_0r4kxcDncRW2?usp=sharing" TargetMode="External"/><Relationship Id="rId197" Type="http://schemas.openxmlformats.org/officeDocument/2006/relationships/hyperlink" Target="https://pddikti.kemdikbud.go.id/detail-dosen/oSIibvgxAUP-WFIanF04AVQ3zd-5gWadcqmGlHECzAQJ_QEXS696NpeyP_E_cpJ3bz4WQg==" TargetMode="External"/><Relationship Id="rId362" Type="http://schemas.openxmlformats.org/officeDocument/2006/relationships/hyperlink" Target="https://pddikti.kemdikbud.go.id/detail-dosen/y84VtUFzvyOpa6sqzGSxsDBOE0catrJN67U1uZEw9DETrDYRrf7bx54h12ErKgzxwjD_pg==" TargetMode="External"/><Relationship Id="rId418" Type="http://schemas.openxmlformats.org/officeDocument/2006/relationships/hyperlink" Target="https://pddikti.kemdikbud.go.id/data_dosen/QkVENDJGRTAtNDFEOC00NkNCLThERUEtQ0NFMTBDN0E0NEE4" TargetMode="External"/><Relationship Id="rId625" Type="http://schemas.openxmlformats.org/officeDocument/2006/relationships/hyperlink" Target="https://pddikti.kemdikbud.go.id/data_dosen/OTRCOEYzNjQtRTkxNS00RkZGLUJEQzMtMjJFNzVBRDgzNkE0" TargetMode="External"/><Relationship Id="rId832" Type="http://schemas.openxmlformats.org/officeDocument/2006/relationships/hyperlink" Target="https://drive.google.com/drive/folders/1MQE42K5myqgDrGw_eTG_0r4kxcDncRW2?usp=sharing" TargetMode="External"/><Relationship Id="rId222" Type="http://schemas.openxmlformats.org/officeDocument/2006/relationships/hyperlink" Target="https://pddikti.kemdikbud.go.id/data_dosen/NEVCNkE5N0ItOEFDMi00QjZDLUE5QzctOTg5Qzk3RjlEQ0FF" TargetMode="External"/><Relationship Id="rId264" Type="http://schemas.openxmlformats.org/officeDocument/2006/relationships/hyperlink" Target="https://pddikti.kemdikbud.go.id/data_dosen/QkEwM0NFQjMtMUI0My00MDgxLUJENUQtMDBFRDlCODNFMzIz" TargetMode="External"/><Relationship Id="rId471" Type="http://schemas.openxmlformats.org/officeDocument/2006/relationships/hyperlink" Target="https://drive.google.com/drive/folders/12IvpA0bSWFjfrAqVbbC1uRIfxRpD_v6N?usp=sharing" TargetMode="External"/><Relationship Id="rId667" Type="http://schemas.openxmlformats.org/officeDocument/2006/relationships/hyperlink" Target="https://drive.google.com/drive/folders/1KdfCUI7WQ3YR8KvJmF-QaQa5pUIkEdaI" TargetMode="External"/><Relationship Id="rId874" Type="http://schemas.openxmlformats.org/officeDocument/2006/relationships/hyperlink" Target="https://pddikti.kemdikbud.go.id/detail-dosen/E1VtHUB9KeZBumOloUdtgceXHIXhP7uMSEyrC1AWd7BKLSiojrb4kRJ2-cvI23Vx34JaGw==" TargetMode="External"/><Relationship Id="rId17" Type="http://schemas.openxmlformats.org/officeDocument/2006/relationships/hyperlink" Target="https://pddikti.kemdikbud.go.id/data_dosen/RDAwMUU3NTktQTc1Ny00Njg0LUJBM0ItOEZCN0JDQjFEN0Ey" TargetMode="External"/><Relationship Id="rId59" Type="http://schemas.openxmlformats.org/officeDocument/2006/relationships/hyperlink" Target="https://pddikti.kemdikbud.go.id/detail-dosen/hlBrHmTdBjt0BzADf-tZ6CsNhGCi_p0q6uCl9EwqzQYgqIyXvgArUrAoj8r1EnnDnsRzLQ==" TargetMode="External"/><Relationship Id="rId124" Type="http://schemas.openxmlformats.org/officeDocument/2006/relationships/hyperlink" Target="https://pddikti.kemdikbud.go.id/detail-dosen/Q_aZW7Aa3pfPcr1iJXCOTJV8m6kYB3Zy2q6gQ53QHQF966GWrtQdxexh2XokcZoYOe3feg==" TargetMode="External"/><Relationship Id="rId527" Type="http://schemas.openxmlformats.org/officeDocument/2006/relationships/hyperlink" Target="https://pddikti.kemdikbud.go.id/data_dosen/QkFFNEM2MkItQTk3NS00RUVDLUFBNjktRDVDQTI3NDc0REYx" TargetMode="External"/><Relationship Id="rId569" Type="http://schemas.openxmlformats.org/officeDocument/2006/relationships/hyperlink" Target="https://pddikti.kemdikbud.go.id/data_dosen/OTY1QUFFREQtQTIwNS00M0RCLUJDRTItNDEwMTgyMDY5Qzkz" TargetMode="External"/><Relationship Id="rId734" Type="http://schemas.openxmlformats.org/officeDocument/2006/relationships/hyperlink" Target="https://pddikti.kemdikbud.go.id/detail-dosen/hlBrHmTdBjt0BzADf-tZ6CsNhGCi_p0q6uCl9EwqzQYgqIyXvgArUrAoj8r1EnnDnsRzLQ==" TargetMode="External"/><Relationship Id="rId776" Type="http://schemas.openxmlformats.org/officeDocument/2006/relationships/hyperlink" Target="https://pddikti.kemdikbud.go.id/detail-dosen/FQD7Wr01zy0-1sVItSvhfSKIhdK2wb7fR4Oe9qJXUGoBEsT9P2hyy1G3_k8ZgGGb_5UvZA==" TargetMode="External"/><Relationship Id="rId941" Type="http://schemas.openxmlformats.org/officeDocument/2006/relationships/hyperlink" Target="https://pddikti.kemdikbud.go.id/data_dosen/NEVCNkE5N0ItOEFDMi00QjZDLUE5QzctOTg5Qzk3RjlEQ0FF" TargetMode="External"/><Relationship Id="rId983" Type="http://schemas.openxmlformats.org/officeDocument/2006/relationships/hyperlink" Target="https://pddikti.kemdikbud.go.id/data_dosen/MDQ5MkQxNjEtRDE5OC00RjcwLUIzNDAtNzg0QzY1OUI4RTEz" TargetMode="External"/><Relationship Id="rId70" Type="http://schemas.openxmlformats.org/officeDocument/2006/relationships/hyperlink" Target="https://pddikti.kemdikbud.go.id/data_dosen/OTRCOEYzNjQtRTkxNS00RkZGLUJEQzMtMjJFNzVBRDgzNkE0" TargetMode="External"/><Relationship Id="rId166" Type="http://schemas.openxmlformats.org/officeDocument/2006/relationships/hyperlink" Target="https://pddikti.kemdikbud.go.id/data_dosen/MDU0REI4NzAtMzhFOS00NDA2LTk1QTUtRDREMkJEQUYxNDM1" TargetMode="External"/><Relationship Id="rId331" Type="http://schemas.openxmlformats.org/officeDocument/2006/relationships/hyperlink" Target="https://pddikti.kemdikbud.go.id/data_dosen/RDAwMUU3NTktQTc1Ny00Njg0LUJBM0ItOEZCN0JDQjFEN0Ey" TargetMode="External"/><Relationship Id="rId373" Type="http://schemas.openxmlformats.org/officeDocument/2006/relationships/hyperlink" Target="https://pddikti.kemdikbud.go.id/data_dosen/NDcyRTZFRjUtQURBQi00Qjk2LThGMzctNTUzQzg0QkQ5RTk5" TargetMode="External"/><Relationship Id="rId429" Type="http://schemas.openxmlformats.org/officeDocument/2006/relationships/hyperlink" Target="https://drive.google.com/drive/folders/1iW0WVkTIYUiArIGLqBnLm9sF78Wblfwy?usp=sharing" TargetMode="External"/><Relationship Id="rId580" Type="http://schemas.openxmlformats.org/officeDocument/2006/relationships/hyperlink" Target="https://pddikti.kemdikbud.go.id/data_dosen/MjgyNUZEQTUtM0RCMC00ODdFLUJBQUMtMzhCMjBBOUEyN0RG" TargetMode="External"/><Relationship Id="rId636" Type="http://schemas.openxmlformats.org/officeDocument/2006/relationships/hyperlink" Target="https://pddikti.kemdikbud.go.id/detail-dosen/oSIibvgxAUP-WFIanF04AVQ3zd-5gWadcqmGlHECzAQJ_QEXS696NpeyP_E_cpJ3bz4WQg==" TargetMode="External"/><Relationship Id="rId801" Type="http://schemas.openxmlformats.org/officeDocument/2006/relationships/hyperlink" Target="https://pddikti.kemdikbud.go.id/detail-dosen/Q_aZW7Aa3pfPcr1iJXCOTJV8m6kYB3Zy2q6gQ53QHQF966GWrtQdxexh2XokcZoYOe3feg==" TargetMode="External"/><Relationship Id="rId1017" Type="http://schemas.openxmlformats.org/officeDocument/2006/relationships/hyperlink" Target="https://pddikti.kemdikbud.go.id/data_dosen/M0JDM0Q4NkUtNjk0Mi00NDU5LTgwRkQtMjhEMjVGMzUzRkQ5" TargetMode="External"/><Relationship Id="rId1" Type="http://schemas.openxmlformats.org/officeDocument/2006/relationships/hyperlink" Target="https://pddikti.kemdikbud.go.id/detail-dosen/E1VtHUB9KeZBumOloUdtgceXHIXhP7uMSEyrC1AWd7BKLSiojrb4kRJ2-cvI23Vx34JaGw==" TargetMode="External"/><Relationship Id="rId233" Type="http://schemas.openxmlformats.org/officeDocument/2006/relationships/hyperlink" Target="https://drive.google.com/drive/folders/1MQE42K5myqgDrGw_eTG_0r4kxcDncRW2?usp=sharing" TargetMode="External"/><Relationship Id="rId440" Type="http://schemas.openxmlformats.org/officeDocument/2006/relationships/hyperlink" Target="https://pddikti.kemdikbud.go.id/detail-dosen/Ovapdl-bouXmYD2whe3V6nflzTBJAY3nBuy1o6CPyaAnJFu7W2qU2P76BjOAIgRlqB29VA==" TargetMode="External"/><Relationship Id="rId678" Type="http://schemas.openxmlformats.org/officeDocument/2006/relationships/hyperlink" Target="https://pddikti.kemdikbud.go.id/detail-dosen/mveAB4OShX6HkQQ3TMGhZsxnsoDKPJcOteAb33WMPLTE-gMWOBY7-8DTdc5S5Tbn4xJBVg==" TargetMode="External"/><Relationship Id="rId843" Type="http://schemas.openxmlformats.org/officeDocument/2006/relationships/hyperlink" Target="https://pddikti.kemdikbud.go.id/data_dosen/MDY3MTQzQzYtQjMyNC00RDUyLUI4RkMtMjk4MDAzQzUzMzFG" TargetMode="External"/><Relationship Id="rId885" Type="http://schemas.openxmlformats.org/officeDocument/2006/relationships/hyperlink" Target="https://pddikti.kemdikbud.go.id/data_dosen/MkY4QzM1OUItQUQ0My00QThCLTk2MzQtMTMxRTNBRkJDQTUx" TargetMode="External"/><Relationship Id="rId28" Type="http://schemas.openxmlformats.org/officeDocument/2006/relationships/hyperlink" Target="https://pddikti.kemdikbud.go.id/data_dosen/QUFCMUE3RDMtNDJBOC00MTc4LTg4Q0EtNzIwMDI4QzNDNzI4" TargetMode="External"/><Relationship Id="rId275" Type="http://schemas.openxmlformats.org/officeDocument/2006/relationships/hyperlink" Target="https://pddikti.kemdikbud.go.id/detail-dosen/aSiawEN_SmI9TZglb1BXmaby_oZvziLCU39xVj27IF6Shkxke5rUwDMkqYl4Tq2vyBtssQ==" TargetMode="External"/><Relationship Id="rId300" Type="http://schemas.openxmlformats.org/officeDocument/2006/relationships/hyperlink" Target="https://pddikti.kemdikbud.go.id/data_dosen/MjgyNUZEQTUtM0RCMC00ODdFLUJBQUMtMzhCMjBBOUEyN0RG" TargetMode="External"/><Relationship Id="rId482" Type="http://schemas.openxmlformats.org/officeDocument/2006/relationships/hyperlink" Target="https://pddikti.kemdikbud.go.id/detail-dosen/y84VtUFzvyOpa6sqzGSxsDBOE0catrJN67U1uZEw9DETrDYRrf7bx54h12ErKgzxwjD_pg==" TargetMode="External"/><Relationship Id="rId538" Type="http://schemas.openxmlformats.org/officeDocument/2006/relationships/hyperlink" Target="https://pddikti.kemdikbud.go.id/data_dosen/QkVENDJGRTAtNDFEOC00NkNCLThERUEtQ0NFMTBDN0E0NEE4" TargetMode="External"/><Relationship Id="rId703" Type="http://schemas.openxmlformats.org/officeDocument/2006/relationships/hyperlink" Target="https://pddikti.kemdikbud.go.id/data_dosen/MDQ5MkQxNjEtRDE5OC00RjcwLUIzNDAtNzg0QzY1OUI4RTEz" TargetMode="External"/><Relationship Id="rId745" Type="http://schemas.openxmlformats.org/officeDocument/2006/relationships/hyperlink" Target="https://pddikti.kemdikbud.go.id/data_dosen/OTRCOEYzNjQtRTkxNS00RkZGLUJEQzMtMjJFNzVBRDgzNkE0" TargetMode="External"/><Relationship Id="rId910" Type="http://schemas.openxmlformats.org/officeDocument/2006/relationships/hyperlink" Target="https://drive.google.com/drive/folders/1eZ6QSo2U43K1P6pwI0ifzBl-_OhFOfYI?usp=sharing" TargetMode="External"/><Relationship Id="rId952" Type="http://schemas.openxmlformats.org/officeDocument/2006/relationships/hyperlink" Target="https://drive.google.com/drive/folders/1MQE42K5myqgDrGw_eTG_0r4kxcDncRW2?usp=sharing" TargetMode="External"/><Relationship Id="rId81" Type="http://schemas.openxmlformats.org/officeDocument/2006/relationships/hyperlink" Target="https://pddikti.kemdikbud.go.id/detail-dosen/smvms196phq1RNug04rwaivVizOKzbUrnOKVu_5oqCrnqEe2VGVjhcHPM6kRzBBYMmPS4g==" TargetMode="External"/><Relationship Id="rId135" Type="http://schemas.openxmlformats.org/officeDocument/2006/relationships/hyperlink" Target="https://pddikti.kemdikbud.go.id/data_dosen/RDAwMUU3NTktQTc1Ny00Njg0LUJBM0ItOEZCN0JDQjFEN0Ey" TargetMode="External"/><Relationship Id="rId177" Type="http://schemas.openxmlformats.org/officeDocument/2006/relationships/hyperlink" Target="https://pddikti.kemdikbud.go.id/detail-dosen/7nrai0sRGkmVqRYbCSnyY-GZYCMBQBgR30uEfqWAiXlERzp8qwcGQwtTy_Bc-uBggumZFQ==" TargetMode="External"/><Relationship Id="rId342" Type="http://schemas.openxmlformats.org/officeDocument/2006/relationships/hyperlink" Target="https://pddikti.kemdikbud.go.id/data_dosen/QUFCMUE3RDMtNDJBOC00MTc4LTg4Q0EtNzIwMDI4QzNDNzI4" TargetMode="External"/><Relationship Id="rId384" Type="http://schemas.openxmlformats.org/officeDocument/2006/relationships/hyperlink" Target="https://pddikti.kemdikbud.go.id/data_dosen/QkEwM0NFQjMtMUI0My00MDgxLUJENUQtMDBFRDlCODNFMzIz" TargetMode="External"/><Relationship Id="rId591" Type="http://schemas.openxmlformats.org/officeDocument/2006/relationships/hyperlink" Target="https://drive.google.com/drive/folders/12IvpA0bSWFjfrAqVbbC1uRIfxRpD_v6N?usp=sharing" TargetMode="External"/><Relationship Id="rId605" Type="http://schemas.openxmlformats.org/officeDocument/2006/relationships/hyperlink" Target="https://pddikti.kemdikbud.go.id/data_dosen/MkY4QzM1OUItQUQ0My00QThCLTk2MzQtMTMxRTNBRkJDQTUx" TargetMode="External"/><Relationship Id="rId787" Type="http://schemas.openxmlformats.org/officeDocument/2006/relationships/hyperlink" Target="https://drive.google.com/drive/folders/1KdfCUI7WQ3YR8KvJmF-QaQa5pUIkEdaI" TargetMode="External"/><Relationship Id="rId812" Type="http://schemas.openxmlformats.org/officeDocument/2006/relationships/hyperlink" Target="https://pddikti.kemdikbud.go.id/data_dosen/RDAwMUU3NTktQTc1Ny00Njg0LUJBM0ItOEZCN0JDQjFEN0Ey" TargetMode="External"/><Relationship Id="rId994" Type="http://schemas.openxmlformats.org/officeDocument/2006/relationships/hyperlink" Target="https://pddikti.kemdikbud.go.id/detail-dosen/E1VtHUB9KeZBumOloUdtgceXHIXhP7uMSEyrC1AWd7BKLSiojrb4kRJ2-cvI23Vx34JaGw==" TargetMode="External"/><Relationship Id="rId1028" Type="http://schemas.openxmlformats.org/officeDocument/2006/relationships/hyperlink" Target="https://drive.google.com/drive/folders/1-nIXKggE2KMnnZusgM9Ia8cUgAiL0ymN?usp=sharing" TargetMode="External"/><Relationship Id="rId202" Type="http://schemas.openxmlformats.org/officeDocument/2006/relationships/hyperlink" Target="https://pddikti.kemdikbud.go.id/detail-dosen/Q_aZW7Aa3pfPcr1iJXCOTJV8m6kYB3Zy2q6gQ53QHQF966GWrtQdxexh2XokcZoYOe3feg==" TargetMode="External"/><Relationship Id="rId244" Type="http://schemas.openxmlformats.org/officeDocument/2006/relationships/hyperlink" Target="https://pddikti.kemdikbud.go.id/data_dosen/MDU0REI4NzAtMzhFOS00NDA2LTk1QTUtRDREMkJEQUYxNDM1" TargetMode="External"/><Relationship Id="rId647" Type="http://schemas.openxmlformats.org/officeDocument/2006/relationships/hyperlink" Target="https://pddikti.kemdikbud.go.id/data_dosen/QkFFNEM2MkItQTk3NS00RUVDLUFBNjktRDVDQTI3NDc0REYx" TargetMode="External"/><Relationship Id="rId689" Type="http://schemas.openxmlformats.org/officeDocument/2006/relationships/hyperlink" Target="https://pddikti.kemdikbud.go.id/data_dosen/OTY1QUFFREQtQTIwNS00M0RCLUJDRTItNDEwMTgyMDY5Qzkz" TargetMode="External"/><Relationship Id="rId854" Type="http://schemas.openxmlformats.org/officeDocument/2006/relationships/hyperlink" Target="https://pddikti.kemdikbud.go.id/detail-dosen/hlBrHmTdBjt0BzADf-tZ6CsNhGCi_p0q6uCl9EwqzQYgqIyXvgArUrAoj8r1EnnDnsRzLQ==" TargetMode="External"/><Relationship Id="rId896" Type="http://schemas.openxmlformats.org/officeDocument/2006/relationships/hyperlink" Target="https://pddikti.kemdikbud.go.id/detail-dosen/FQD7Wr01zy0-1sVItSvhfSKIhdK2wb7fR4Oe9qJXUGoBEsT9P2hyy1G3_k8ZgGGb_5UvZA==" TargetMode="External"/><Relationship Id="rId39" Type="http://schemas.openxmlformats.org/officeDocument/2006/relationships/hyperlink" Target="https://pddikti.kemdikbud.go.id/detail-dosen/47TOsb8DQnzI3SoZVbnaRTdM3nKSWrN-uI1Hfw7IraRq20M6-nu1l9XBU57VuHJicARsNQ==" TargetMode="External"/><Relationship Id="rId286" Type="http://schemas.openxmlformats.org/officeDocument/2006/relationships/hyperlink" Target="https://pddikti.kemdikbud.go.id/data_dosen/MjgzNzVGQ0UtNkJFRS00RTM1LUEwRjUtRDc0OTU5RTZGRTU2" TargetMode="External"/><Relationship Id="rId451" Type="http://schemas.openxmlformats.org/officeDocument/2006/relationships/hyperlink" Target="https://pddikti.kemdikbud.go.id/data_dosen/RDAwMUU3NTktQTc1Ny00Njg0LUJBM0ItOEZCN0JDQjFEN0Ey" TargetMode="External"/><Relationship Id="rId493" Type="http://schemas.openxmlformats.org/officeDocument/2006/relationships/hyperlink" Target="https://pddikti.kemdikbud.go.id/data_dosen/NDcyRTZFRjUtQURBQi00Qjk2LThGMzctNTUzQzg0QkQ5RTk5" TargetMode="External"/><Relationship Id="rId507" Type="http://schemas.openxmlformats.org/officeDocument/2006/relationships/hyperlink" Target="https://drive.google.com/drive/folders/1KdfCUI7WQ3YR8KvJmF-QaQa5pUIkEdaI" TargetMode="External"/><Relationship Id="rId549" Type="http://schemas.openxmlformats.org/officeDocument/2006/relationships/hyperlink" Target="https://drive.google.com/drive/folders/1iW0WVkTIYUiArIGLqBnLm9sF78Wblfwy?usp=sharing" TargetMode="External"/><Relationship Id="rId714" Type="http://schemas.openxmlformats.org/officeDocument/2006/relationships/hyperlink" Target="https://pddikti.kemdikbud.go.id/detail-dosen/E1VtHUB9KeZBumOloUdtgceXHIXhP7uMSEyrC1AWd7BKLSiojrb4kRJ2-cvI23Vx34JaGw==" TargetMode="External"/><Relationship Id="rId756" Type="http://schemas.openxmlformats.org/officeDocument/2006/relationships/hyperlink" Target="https://pddikti.kemdikbud.go.id/detail-dosen/oSIibvgxAUP-WFIanF04AVQ3zd-5gWadcqmGlHECzAQJ_QEXS696NpeyP_E_cpJ3bz4WQg==" TargetMode="External"/><Relationship Id="rId921" Type="http://schemas.openxmlformats.org/officeDocument/2006/relationships/hyperlink" Target="https://pddikti.kemdikbud.go.id/detail-dosen/Q_aZW7Aa3pfPcr1iJXCOTJV8m6kYB3Zy2q6gQ53QHQF966GWrtQdxexh2XokcZoYOe3feg==" TargetMode="External"/><Relationship Id="rId50" Type="http://schemas.openxmlformats.org/officeDocument/2006/relationships/hyperlink" Target="https://pddikti.kemdikbud.go.id/data_dosen/MkY4QzM1OUItQUQ0My00QThCLTk2MzQtMTMxRTNBRkJDQTUx" TargetMode="External"/><Relationship Id="rId104" Type="http://schemas.openxmlformats.org/officeDocument/2006/relationships/hyperlink" Target="https://pddikti.kemdikbud.go.id/data_dosen/MjgyNUZEQTUtM0RCMC00ODdFLUJBQUMtMzhCMjBBOUEyN0RG" TargetMode="External"/><Relationship Id="rId146" Type="http://schemas.openxmlformats.org/officeDocument/2006/relationships/hyperlink" Target="https://pddikti.kemdikbud.go.id/data_dosen/MDQ5MkQxNjEtRDE5OC00RjcwLUIzNDAtNzg0QzY1OUI4RTEz" TargetMode="External"/><Relationship Id="rId188" Type="http://schemas.openxmlformats.org/officeDocument/2006/relationships/hyperlink" Target="https://pddikti.kemdikbud.go.id/detail-dosen/AOhxsm0hlbXflAYEThbq-kZRQrmbgQ2A4Cae91ThmgmOVBrg4h6pfsoOmSLVvp7-Cv55tA==" TargetMode="External"/><Relationship Id="rId311" Type="http://schemas.openxmlformats.org/officeDocument/2006/relationships/hyperlink" Target="https://drive.google.com/drive/folders/12IvpA0bSWFjfrAqVbbC1uRIfxRpD_v6N?usp=sharing" TargetMode="External"/><Relationship Id="rId353" Type="http://schemas.openxmlformats.org/officeDocument/2006/relationships/hyperlink" Target="https://pddikti.kemdikbud.go.id/detail-dosen/47TOsb8DQnzI3SoZVbnaRTdM3nKSWrN-uI1Hfw7IraRq20M6-nu1l9XBU57VuHJicARsNQ==" TargetMode="External"/><Relationship Id="rId395" Type="http://schemas.openxmlformats.org/officeDocument/2006/relationships/hyperlink" Target="https://pddikti.kemdikbud.go.id/detail-dosen/aSiawEN_SmI9TZglb1BXmaby_oZvziLCU39xVj27IF6Shkxke5rUwDMkqYl4Tq2vyBtssQ==" TargetMode="External"/><Relationship Id="rId409" Type="http://schemas.openxmlformats.org/officeDocument/2006/relationships/hyperlink" Target="https://pddikti.kemdikbud.go.id/data_dosen/OTY1QUFFREQtQTIwNS00M0RCLUJDRTItNDEwMTgyMDY5Qzkz" TargetMode="External"/><Relationship Id="rId560" Type="http://schemas.openxmlformats.org/officeDocument/2006/relationships/hyperlink" Target="https://pddikti.kemdikbud.go.id/detail-dosen/Ovapdl-bouXmYD2whe3V6nflzTBJAY3nBuy1o6CPyaAnJFu7W2qU2P76BjOAIgRlqB29VA==" TargetMode="External"/><Relationship Id="rId798" Type="http://schemas.openxmlformats.org/officeDocument/2006/relationships/hyperlink" Target="https://pddikti.kemdikbud.go.id/detail-dosen/mveAB4OShX6HkQQ3TMGhZsxnsoDKPJcOteAb33WMPLTE-gMWOBY7-8DTdc5S5Tbn4xJBVg==" TargetMode="External"/><Relationship Id="rId963" Type="http://schemas.openxmlformats.org/officeDocument/2006/relationships/hyperlink" Target="https://pddikti.kemdikbud.go.id/data_dosen/MDY3MTQzQzYtQjMyNC00RDUyLUI4RkMtMjk4MDAzQzUzMzFG" TargetMode="External"/><Relationship Id="rId1039" Type="http://schemas.openxmlformats.org/officeDocument/2006/relationships/hyperlink" Target="https://pddikti.kemdikbud.go.id/detail-dosen/aSiawEN_SmI9TZglb1BXmaby_oZvziLCU39xVj27IF6Shkxke5rUwDMkqYl4Tq2vyBtssQ==" TargetMode="External"/><Relationship Id="rId92" Type="http://schemas.openxmlformats.org/officeDocument/2006/relationships/hyperlink" Target="https://pddikti.kemdikbud.go.id/data_dosen/OEIxN0VFRUYtRDg5RC00MEQ5LTg2QzUtNUNCNEQ3RTc3RDkw" TargetMode="External"/><Relationship Id="rId213" Type="http://schemas.openxmlformats.org/officeDocument/2006/relationships/hyperlink" Target="https://pddikti.kemdikbud.go.id/data_dosen/RDAwMUU3NTktQTc1Ny00Njg0LUJBM0ItOEZCN0JDQjFEN0Ey" TargetMode="External"/><Relationship Id="rId420" Type="http://schemas.openxmlformats.org/officeDocument/2006/relationships/hyperlink" Target="https://pddikti.kemdikbud.go.id/data_dosen/MjgyNUZEQTUtM0RCMC00ODdFLUJBQUMtMzhCMjBBOUEyN0RG" TargetMode="External"/><Relationship Id="rId616" Type="http://schemas.openxmlformats.org/officeDocument/2006/relationships/hyperlink" Target="https://pddikti.kemdikbud.go.id/detail-dosen/FQD7Wr01zy0-1sVItSvhfSKIhdK2wb7fR4Oe9qJXUGoBEsT9P2hyy1G3_k8ZgGGb_5UvZA==" TargetMode="External"/><Relationship Id="rId658" Type="http://schemas.openxmlformats.org/officeDocument/2006/relationships/hyperlink" Target="https://pddikti.kemdikbud.go.id/data_dosen/QkVENDJGRTAtNDFEOC00NkNCLThERUEtQ0NFMTBDN0E0NEE4" TargetMode="External"/><Relationship Id="rId823" Type="http://schemas.openxmlformats.org/officeDocument/2006/relationships/hyperlink" Target="https://pddikti.kemdikbud.go.id/data_dosen/MDQ5MkQxNjEtRDE5OC00RjcwLUIzNDAtNzg0QzY1OUI4RTEz" TargetMode="External"/><Relationship Id="rId865" Type="http://schemas.openxmlformats.org/officeDocument/2006/relationships/hyperlink" Target="https://pddikti.kemdikbud.go.id/data_dosen/OTRCOEYzNjQtRTkxNS00RkZGLUJEQzMtMjJFNzVBRDgzNkE0" TargetMode="External"/><Relationship Id="rId255" Type="http://schemas.openxmlformats.org/officeDocument/2006/relationships/hyperlink" Target="https://pddikti.kemdikbud.go.id/detail-dosen/7nrai0sRGkmVqRYbCSnyY-GZYCMBQBgR30uEfqWAiXlERzp8qwcGQwtTy_Bc-uBggumZFQ==" TargetMode="External"/><Relationship Id="rId297" Type="http://schemas.openxmlformats.org/officeDocument/2006/relationships/hyperlink" Target="https://pddikti.kemdikbud.go.id/data_dosen/M0JDM0Q4NkUtNjk0Mi00NDU5LTgwRkQtMjhEMjVGMzUzRkQ5" TargetMode="External"/><Relationship Id="rId462" Type="http://schemas.openxmlformats.org/officeDocument/2006/relationships/hyperlink" Target="https://pddikti.kemdikbud.go.id/data_dosen/QUFCMUE3RDMtNDJBOC00MTc4LTg4Q0EtNzIwMDI4QzNDNzI4" TargetMode="External"/><Relationship Id="rId518" Type="http://schemas.openxmlformats.org/officeDocument/2006/relationships/hyperlink" Target="https://pddikti.kemdikbud.go.id/detail-dosen/mveAB4OShX6HkQQ3TMGhZsxnsoDKPJcOteAb33WMPLTE-gMWOBY7-8DTdc5S5Tbn4xJBVg==" TargetMode="External"/><Relationship Id="rId725" Type="http://schemas.openxmlformats.org/officeDocument/2006/relationships/hyperlink" Target="https://pddikti.kemdikbud.go.id/data_dosen/MkY4QzM1OUItQUQ0My00QThCLTk2MzQtMTMxRTNBRkJDQTUx" TargetMode="External"/><Relationship Id="rId932" Type="http://schemas.openxmlformats.org/officeDocument/2006/relationships/hyperlink" Target="https://pddikti.kemdikbud.go.id/data_dosen/RDAwMUU3NTktQTc1Ny00Njg0LUJBM0ItOEZCN0JDQjFEN0Ey" TargetMode="External"/><Relationship Id="rId115" Type="http://schemas.openxmlformats.org/officeDocument/2006/relationships/hyperlink" Target="https://drive.google.com/drive/folders/12IvpA0bSWFjfrAqVbbC1uRIfxRpD_v6N?usp=sharing" TargetMode="External"/><Relationship Id="rId157" Type="http://schemas.openxmlformats.org/officeDocument/2006/relationships/hyperlink" Target="https://pddikti.kemdikbud.go.id/detail-dosen/E1VtHUB9KeZBumOloUdtgceXHIXhP7uMSEyrC1AWd7BKLSiojrb4kRJ2-cvI23Vx34JaGw==" TargetMode="External"/><Relationship Id="rId322" Type="http://schemas.openxmlformats.org/officeDocument/2006/relationships/hyperlink" Target="https://pddikti.kemdikbud.go.id/detail-dosen/y84VtUFzvyOpa6sqzGSxsDBOE0catrJN67U1uZEw9DETrDYRrf7bx54h12ErKgzxwjD_pg==" TargetMode="External"/><Relationship Id="rId364" Type="http://schemas.openxmlformats.org/officeDocument/2006/relationships/hyperlink" Target="https://pddikti.kemdikbud.go.id/data_dosen/MDU0REI4NzAtMzhFOS00NDA2LTk1QTUtRDREMkJEQUYxNDM1" TargetMode="External"/><Relationship Id="rId767" Type="http://schemas.openxmlformats.org/officeDocument/2006/relationships/hyperlink" Target="https://pddikti.kemdikbud.go.id/data_dosen/QkFFNEM2MkItQTk3NS00RUVDLUFBNjktRDVDQTI3NDc0REYx" TargetMode="External"/><Relationship Id="rId974" Type="http://schemas.openxmlformats.org/officeDocument/2006/relationships/hyperlink" Target="https://pddikti.kemdikbud.go.id/detail-dosen/hlBrHmTdBjt0BzADf-tZ6CsNhGCi_p0q6uCl9EwqzQYgqIyXvgArUrAoj8r1EnnDnsRzLQ==" TargetMode="External"/><Relationship Id="rId1008" Type="http://schemas.openxmlformats.org/officeDocument/2006/relationships/hyperlink" Target="https://pddikti.kemdikbud.go.id/data_dosen/OEIxN0VFRUYtRDg5RC00MEQ5LTg2QzUtNUNCNEQ3RTc3RDkw" TargetMode="External"/><Relationship Id="rId61" Type="http://schemas.openxmlformats.org/officeDocument/2006/relationships/hyperlink" Target="https://pddikti.kemdikbud.go.id/detail-dosen/FQD7Wr01zy0-1sVItSvhfSKIhdK2wb7fR4Oe9qJXUGoBEsT9P2hyy1G3_k8ZgGGb_5UvZA==" TargetMode="External"/><Relationship Id="rId199" Type="http://schemas.openxmlformats.org/officeDocument/2006/relationships/hyperlink" Target="https://pddikti.kemdikbud.go.id/detail-dosen/mveAB4OShX6HkQQ3TMGhZsxnsoDKPJcOteAb33WMPLTE-gMWOBY7-8DTdc5S5Tbn4xJBVg==" TargetMode="External"/><Relationship Id="rId571" Type="http://schemas.openxmlformats.org/officeDocument/2006/relationships/hyperlink" Target="https://pddikti.kemdikbud.go.id/data_dosen/RDAwMUU3NTktQTc1Ny00Njg0LUJBM0ItOEZCN0JDQjFEN0Ey" TargetMode="External"/><Relationship Id="rId627" Type="http://schemas.openxmlformats.org/officeDocument/2006/relationships/hyperlink" Target="https://drive.google.com/drive/folders/1KdfCUI7WQ3YR8KvJmF-QaQa5pUIkEdaI" TargetMode="External"/><Relationship Id="rId669" Type="http://schemas.openxmlformats.org/officeDocument/2006/relationships/hyperlink" Target="https://drive.google.com/drive/folders/1iW0WVkTIYUiArIGLqBnLm9sF78Wblfwy?usp=sharing" TargetMode="External"/><Relationship Id="rId834" Type="http://schemas.openxmlformats.org/officeDocument/2006/relationships/hyperlink" Target="https://pddikti.kemdikbud.go.id/detail-dosen/E1VtHUB9KeZBumOloUdtgceXHIXhP7uMSEyrC1AWd7BKLSiojrb4kRJ2-cvI23Vx34JaGw==" TargetMode="External"/><Relationship Id="rId876" Type="http://schemas.openxmlformats.org/officeDocument/2006/relationships/hyperlink" Target="https://pddikti.kemdikbud.go.id/detail-dosen/oSIibvgxAUP-WFIanF04AVQ3zd-5gWadcqmGlHECzAQJ_QEXS696NpeyP_E_cpJ3bz4WQg==" TargetMode="External"/><Relationship Id="rId19" Type="http://schemas.openxmlformats.org/officeDocument/2006/relationships/hyperlink" Target="https://pddikti.kemdikbud.go.id/data_dosen/NDcyRTZFRjUtQURBQi00Qjk2LThGMzctNTUzQzg0QkQ5RTk5" TargetMode="External"/><Relationship Id="rId224" Type="http://schemas.openxmlformats.org/officeDocument/2006/relationships/hyperlink" Target="https://pddikti.kemdikbud.go.id/data_dosen/MDQ5MkQxNjEtRDE5OC00RjcwLUIzNDAtNzg0QzY1OUI4RTEz" TargetMode="External"/><Relationship Id="rId266" Type="http://schemas.openxmlformats.org/officeDocument/2006/relationships/hyperlink" Target="https://pddikti.kemdikbud.go.id/detail-dosen/AOhxsm0hlbXflAYEThbq-kZRQrmbgQ2A4Cae91ThmgmOVBrg4h6pfsoOmSLVvp7-Cv55tA==" TargetMode="External"/><Relationship Id="rId431" Type="http://schemas.openxmlformats.org/officeDocument/2006/relationships/hyperlink" Target="https://drive.google.com/drive/folders/12IvpA0bSWFjfrAqVbbC1uRIfxRpD_v6N?usp=sharing" TargetMode="External"/><Relationship Id="rId473" Type="http://schemas.openxmlformats.org/officeDocument/2006/relationships/hyperlink" Target="https://pddikti.kemdikbud.go.id/detail-dosen/47TOsb8DQnzI3SoZVbnaRTdM3nKSWrN-uI1Hfw7IraRq20M6-nu1l9XBU57VuHJicARsNQ==" TargetMode="External"/><Relationship Id="rId529" Type="http://schemas.openxmlformats.org/officeDocument/2006/relationships/hyperlink" Target="https://pddikti.kemdikbud.go.id/data_dosen/OTY1QUFFREQtQTIwNS00M0RCLUJDRTItNDEwMTgyMDY5Qzkz" TargetMode="External"/><Relationship Id="rId680" Type="http://schemas.openxmlformats.org/officeDocument/2006/relationships/hyperlink" Target="https://pddikti.kemdikbud.go.id/detail-dosen/Ovapdl-bouXmYD2whe3V6nflzTBJAY3nBuy1o6CPyaAnJFu7W2qU2P76BjOAIgRlqB29VA==" TargetMode="External"/><Relationship Id="rId736" Type="http://schemas.openxmlformats.org/officeDocument/2006/relationships/hyperlink" Target="https://pddikti.kemdikbud.go.id/detail-dosen/FQD7Wr01zy0-1sVItSvhfSKIhdK2wb7fR4Oe9qJXUGoBEsT9P2hyy1G3_k8ZgGGb_5UvZA==" TargetMode="External"/><Relationship Id="rId901" Type="http://schemas.openxmlformats.org/officeDocument/2006/relationships/hyperlink" Target="https://pddikti.kemdikbud.go.id/data_dosen/NEVCNkE5N0ItOEFDMi00QjZDLUE5QzctOTg5Qzk3RjlEQ0FF" TargetMode="External"/><Relationship Id="rId30" Type="http://schemas.openxmlformats.org/officeDocument/2006/relationships/hyperlink" Target="https://pddikti.kemdikbud.go.id/data_dosen/QkEwM0NFQjMtMUI0My00MDgxLUJENUQtMDBFRDlCODNFMzIz" TargetMode="External"/><Relationship Id="rId126" Type="http://schemas.openxmlformats.org/officeDocument/2006/relationships/hyperlink" Target="https://pddikti.kemdikbud.go.id/data_dosen/MDY3MTQzQzYtQjMyNC00RDUyLUI4RkMtMjk4MDAzQzUzMzFG" TargetMode="External"/><Relationship Id="rId168" Type="http://schemas.openxmlformats.org/officeDocument/2006/relationships/hyperlink" Target="https://pddikti.kemdikbud.go.id/data_dosen/MjgzNzVGQ0UtNkJFRS00RTM1LUEwRjUtRDc0OTU5RTZGRTU2" TargetMode="External"/><Relationship Id="rId333" Type="http://schemas.openxmlformats.org/officeDocument/2006/relationships/hyperlink" Target="https://pddikti.kemdikbud.go.id/data_dosen/NDcyRTZFRjUtQURBQi00Qjk2LThGMzctNTUzQzg0QkQ5RTk5" TargetMode="External"/><Relationship Id="rId540" Type="http://schemas.openxmlformats.org/officeDocument/2006/relationships/hyperlink" Target="https://pddikti.kemdikbud.go.id/data_dosen/MjgyNUZEQTUtM0RCMC00ODdFLUJBQUMtMzhCMjBBOUEyN0RG" TargetMode="External"/><Relationship Id="rId778" Type="http://schemas.openxmlformats.org/officeDocument/2006/relationships/hyperlink" Target="https://pddikti.kemdikbud.go.id/data_dosen/QkVENDJGRTAtNDFEOC00NkNCLThERUEtQ0NFMTBDN0E0NEE4" TargetMode="External"/><Relationship Id="rId943" Type="http://schemas.openxmlformats.org/officeDocument/2006/relationships/hyperlink" Target="https://pddikti.kemdikbud.go.id/data_dosen/MDQ5MkQxNjEtRDE5OC00RjcwLUIzNDAtNzg0QzY1OUI4RTEz" TargetMode="External"/><Relationship Id="rId985" Type="http://schemas.openxmlformats.org/officeDocument/2006/relationships/hyperlink" Target="https://pddikti.kemdikbud.go.id/data_dosen/OTRCOEYzNjQtRTkxNS00RkZGLUJEQzMtMjJFNzVBRDgzNkE0" TargetMode="External"/><Relationship Id="rId1019" Type="http://schemas.openxmlformats.org/officeDocument/2006/relationships/hyperlink" Target="https://pddikti.kemdikbud.go.id/data_dosen/NTYyNTBERjQtOUY5Ni00ODM1LUE1NUQtREI3NjFDNTY4REE0" TargetMode="External"/><Relationship Id="rId72" Type="http://schemas.openxmlformats.org/officeDocument/2006/relationships/hyperlink" Target="https://drive.google.com/drive/folders/1KdfCUI7WQ3YR8KvJmF-QaQa5pUIkEdaI" TargetMode="External"/><Relationship Id="rId375" Type="http://schemas.openxmlformats.org/officeDocument/2006/relationships/hyperlink" Target="https://pddikti.kemdikbud.go.id/detail-dosen/7nrai0sRGkmVqRYbCSnyY-GZYCMBQBgR30uEfqWAiXlERzp8qwcGQwtTy_Bc-uBggumZFQ==" TargetMode="External"/><Relationship Id="rId582" Type="http://schemas.openxmlformats.org/officeDocument/2006/relationships/hyperlink" Target="https://pddikti.kemdikbud.go.id/data_dosen/QUFCMUE3RDMtNDJBOC00MTc4LTg4Q0EtNzIwMDI4QzNDNzI4" TargetMode="External"/><Relationship Id="rId638" Type="http://schemas.openxmlformats.org/officeDocument/2006/relationships/hyperlink" Target="https://pddikti.kemdikbud.go.id/detail-dosen/mveAB4OShX6HkQQ3TMGhZsxnsoDKPJcOteAb33WMPLTE-gMWOBY7-8DTdc5S5Tbn4xJBVg==" TargetMode="External"/><Relationship Id="rId803" Type="http://schemas.openxmlformats.org/officeDocument/2006/relationships/hyperlink" Target="https://pddikti.kemdikbud.go.id/data_dosen/MDY3MTQzQzYtQjMyNC00RDUyLUI4RkMtMjk4MDAzQzUzMzFG" TargetMode="External"/><Relationship Id="rId845" Type="http://schemas.openxmlformats.org/officeDocument/2006/relationships/hyperlink" Target="https://pddikti.kemdikbud.go.id/data_dosen/MkY4QzM1OUItQUQ0My00QThCLTk2MzQtMTMxRTNBRkJDQTUx" TargetMode="External"/><Relationship Id="rId1030" Type="http://schemas.openxmlformats.org/officeDocument/2006/relationships/hyperlink" Target="https://drive.google.com/drive/folders/1eZ6QSo2U43K1P6pwI0ifzBl-_OhFOfYI?usp=sharing" TargetMode="External"/><Relationship Id="rId3" Type="http://schemas.openxmlformats.org/officeDocument/2006/relationships/hyperlink" Target="https://pddikti.kemdikbud.go.id/detail-dosen/smvms196phq1RNug04rwaivVizOKzbUrnOKVu_5oqCrnqEe2VGVjhcHPM6kRzBBYMmPS4g==" TargetMode="External"/><Relationship Id="rId235" Type="http://schemas.openxmlformats.org/officeDocument/2006/relationships/hyperlink" Target="https://pddikti.kemdikbud.go.id/detail-dosen/E1VtHUB9KeZBumOloUdtgceXHIXhP7uMSEyrC1AWd7BKLSiojrb4kRJ2-cvI23Vx34JaGw==" TargetMode="External"/><Relationship Id="rId277" Type="http://schemas.openxmlformats.org/officeDocument/2006/relationships/hyperlink" Target="https://pddikti.kemdikbud.go.id/detail-dosen/smvms196phq1RNug04rwaivVizOKzbUrnOKVu_5oqCrnqEe2VGVjhcHPM6kRzBBYMmPS4g==" TargetMode="External"/><Relationship Id="rId400" Type="http://schemas.openxmlformats.org/officeDocument/2006/relationships/hyperlink" Target="https://pddikti.kemdikbud.go.id/detail-dosen/Ovapdl-bouXmYD2whe3V6nflzTBJAY3nBuy1o6CPyaAnJFu7W2qU2P76BjOAIgRlqB29VA==" TargetMode="External"/><Relationship Id="rId442" Type="http://schemas.openxmlformats.org/officeDocument/2006/relationships/hyperlink" Target="https://pddikti.kemdikbud.go.id/detail-dosen/y84VtUFzvyOpa6sqzGSxsDBOE0catrJN67U1uZEw9DETrDYRrf7bx54h12ErKgzxwjD_pg==" TargetMode="External"/><Relationship Id="rId484" Type="http://schemas.openxmlformats.org/officeDocument/2006/relationships/hyperlink" Target="https://pddikti.kemdikbud.go.id/data_dosen/MDU0REI4NzAtMzhFOS00NDA2LTk1QTUtRDREMkJEQUYxNDM1" TargetMode="External"/><Relationship Id="rId705" Type="http://schemas.openxmlformats.org/officeDocument/2006/relationships/hyperlink" Target="https://pddikti.kemdikbud.go.id/data_dosen/OTRCOEYzNjQtRTkxNS00RkZGLUJEQzMtMjJFNzVBRDgzNkE0" TargetMode="External"/><Relationship Id="rId887" Type="http://schemas.openxmlformats.org/officeDocument/2006/relationships/hyperlink" Target="https://pddikti.kemdikbud.go.id/data_dosen/QkFFNEM2MkItQTk3NS00RUVDLUFBNjktRDVDQTI3NDc0REYx" TargetMode="External"/><Relationship Id="rId137" Type="http://schemas.openxmlformats.org/officeDocument/2006/relationships/hyperlink" Target="https://pddikti.kemdikbud.go.id/detail-dosen/hlBrHmTdBjt0BzADf-tZ6CsNhGCi_p0q6uCl9EwqzQYgqIyXvgArUrAoj8r1EnnDnsRzLQ==" TargetMode="External"/><Relationship Id="rId302" Type="http://schemas.openxmlformats.org/officeDocument/2006/relationships/hyperlink" Target="https://pddikti.kemdikbud.go.id/data_dosen/QUFCMUE3RDMtNDJBOC00MTc4LTg4Q0EtNzIwMDI4QzNDNzI4" TargetMode="External"/><Relationship Id="rId344" Type="http://schemas.openxmlformats.org/officeDocument/2006/relationships/hyperlink" Target="https://pddikti.kemdikbud.go.id/data_dosen/QkEwM0NFQjMtMUI0My00MDgxLUJENUQtMDBFRDlCODNFMzIz" TargetMode="External"/><Relationship Id="rId691" Type="http://schemas.openxmlformats.org/officeDocument/2006/relationships/hyperlink" Target="https://pddikti.kemdikbud.go.id/data_dosen/RDAwMUU3NTktQTc1Ny00Njg0LUJBM0ItOEZCN0JDQjFEN0Ey" TargetMode="External"/><Relationship Id="rId747" Type="http://schemas.openxmlformats.org/officeDocument/2006/relationships/hyperlink" Target="https://drive.google.com/drive/folders/1KdfCUI7WQ3YR8KvJmF-QaQa5pUIkEdaI" TargetMode="External"/><Relationship Id="rId789" Type="http://schemas.openxmlformats.org/officeDocument/2006/relationships/hyperlink" Target="https://drive.google.com/drive/folders/1iW0WVkTIYUiArIGLqBnLm9sF78Wblfwy?usp=sharing" TargetMode="External"/><Relationship Id="rId912" Type="http://schemas.openxmlformats.org/officeDocument/2006/relationships/hyperlink" Target="https://drive.google.com/drive/folders/1MQE42K5myqgDrGw_eTG_0r4kxcDncRW2?usp=sharing" TargetMode="External"/><Relationship Id="rId954" Type="http://schemas.openxmlformats.org/officeDocument/2006/relationships/hyperlink" Target="https://pddikti.kemdikbud.go.id/detail-dosen/E1VtHUB9KeZBumOloUdtgceXHIXhP7uMSEyrC1AWd7BKLSiojrb4kRJ2-cvI23Vx34JaGw==" TargetMode="External"/><Relationship Id="rId996" Type="http://schemas.openxmlformats.org/officeDocument/2006/relationships/hyperlink" Target="https://pddikti.kemdikbud.go.id/detail-dosen/oSIibvgxAUP-WFIanF04AVQ3zd-5gWadcqmGlHECzAQJ_QEXS696NpeyP_E_cpJ3bz4WQg==" TargetMode="External"/><Relationship Id="rId41" Type="http://schemas.openxmlformats.org/officeDocument/2006/relationships/hyperlink" Target="https://pddikti.kemdikbud.go.id/detail-dosen/oSIibvgxAUP-WFIanF04AVQ3zd-5gWadcqmGlHECzAQJ_QEXS696NpeyP_E_cpJ3bz4WQg==" TargetMode="External"/><Relationship Id="rId83" Type="http://schemas.openxmlformats.org/officeDocument/2006/relationships/hyperlink" Target="https://pddikti.kemdikbud.go.id/detail-dosen/OfdWp6kk7o4yeS07mJjatrFtaVN7TTWqKwIpqk9c2pmqkfwGVAIRPWi4qUjpEBvzfSGAyQ==" TargetMode="External"/><Relationship Id="rId179" Type="http://schemas.openxmlformats.org/officeDocument/2006/relationships/hyperlink" Target="https://pddikti.kemdikbud.go.id/data_dosen/M0JDM0Q4NkUtNjk0Mi00NDU5LTgwRkQtMjhEMjVGMzUzRkQ5" TargetMode="External"/><Relationship Id="rId386" Type="http://schemas.openxmlformats.org/officeDocument/2006/relationships/hyperlink" Target="https://pddikti.kemdikbud.go.id/detail-dosen/AOhxsm0hlbXflAYEThbq-kZRQrmbgQ2A4Cae91ThmgmOVBrg4h6pfsoOmSLVvp7-Cv55tA==" TargetMode="External"/><Relationship Id="rId551" Type="http://schemas.openxmlformats.org/officeDocument/2006/relationships/hyperlink" Target="https://drive.google.com/drive/folders/12IvpA0bSWFjfrAqVbbC1uRIfxRpD_v6N?usp=sharing" TargetMode="External"/><Relationship Id="rId593" Type="http://schemas.openxmlformats.org/officeDocument/2006/relationships/hyperlink" Target="https://pddikti.kemdikbud.go.id/detail-dosen/47TOsb8DQnzI3SoZVbnaRTdM3nKSWrN-uI1Hfw7IraRq20M6-nu1l9XBU57VuHJicARsNQ==" TargetMode="External"/><Relationship Id="rId607" Type="http://schemas.openxmlformats.org/officeDocument/2006/relationships/hyperlink" Target="https://pddikti.kemdikbud.go.id/data_dosen/QkFFNEM2MkItQTk3NS00RUVDLUFBNjktRDVDQTI3NDc0REYx" TargetMode="External"/><Relationship Id="rId649" Type="http://schemas.openxmlformats.org/officeDocument/2006/relationships/hyperlink" Target="https://pddikti.kemdikbud.go.id/data_dosen/OTY1QUFFREQtQTIwNS00M0RCLUJDRTItNDEwMTgyMDY5Qzkz" TargetMode="External"/><Relationship Id="rId814" Type="http://schemas.openxmlformats.org/officeDocument/2006/relationships/hyperlink" Target="https://pddikti.kemdikbud.go.id/detail-dosen/hlBrHmTdBjt0BzADf-tZ6CsNhGCi_p0q6uCl9EwqzQYgqIyXvgArUrAoj8r1EnnDnsRzLQ==" TargetMode="External"/><Relationship Id="rId856" Type="http://schemas.openxmlformats.org/officeDocument/2006/relationships/hyperlink" Target="https://pddikti.kemdikbud.go.id/detail-dosen/FQD7Wr01zy0-1sVItSvhfSKIhdK2wb7fR4Oe9qJXUGoBEsT9P2hyy1G3_k8ZgGGb_5UvZA==" TargetMode="External"/><Relationship Id="rId190" Type="http://schemas.openxmlformats.org/officeDocument/2006/relationships/hyperlink" Target="https://drive.google.com/drive/folders/1-nIXKggE2KMnnZusgM9Ia8cUgAiL0ymN?usp=sharing" TargetMode="External"/><Relationship Id="rId204" Type="http://schemas.openxmlformats.org/officeDocument/2006/relationships/hyperlink" Target="https://pddikti.kemdikbud.go.id/data_dosen/MDY3MTQzQzYtQjMyNC00RDUyLUI4RkMtMjk4MDAzQzUzMzFG" TargetMode="External"/><Relationship Id="rId246" Type="http://schemas.openxmlformats.org/officeDocument/2006/relationships/hyperlink" Target="https://pddikti.kemdikbud.go.id/data_dosen/MjgzNzVGQ0UtNkJFRS00RTM1LUEwRjUtRDc0OTU5RTZGRTU2" TargetMode="External"/><Relationship Id="rId288" Type="http://schemas.openxmlformats.org/officeDocument/2006/relationships/hyperlink" Target="https://pddikti.kemdikbud.go.id/data_dosen/OEIxN0VFRUYtRDg5RC00MEQ5LTg2QzUtNUNCNEQ3RTc3RDkw" TargetMode="External"/><Relationship Id="rId411" Type="http://schemas.openxmlformats.org/officeDocument/2006/relationships/hyperlink" Target="https://pddikti.kemdikbud.go.id/data_dosen/RDAwMUU3NTktQTc1Ny00Njg0LUJBM0ItOEZCN0JDQjFEN0Ey" TargetMode="External"/><Relationship Id="rId453" Type="http://schemas.openxmlformats.org/officeDocument/2006/relationships/hyperlink" Target="https://pddikti.kemdikbud.go.id/data_dosen/NDcyRTZFRjUtQURBQi00Qjk2LThGMzctNTUzQzg0QkQ5RTk5" TargetMode="External"/><Relationship Id="rId509" Type="http://schemas.openxmlformats.org/officeDocument/2006/relationships/hyperlink" Target="https://drive.google.com/drive/folders/1iW0WVkTIYUiArIGLqBnLm9sF78Wblfwy?usp=sharing" TargetMode="External"/><Relationship Id="rId660" Type="http://schemas.openxmlformats.org/officeDocument/2006/relationships/hyperlink" Target="https://pddikti.kemdikbud.go.id/data_dosen/MjgyNUZEQTUtM0RCMC00ODdFLUJBQUMtMzhCMjBBOUEyN0RG" TargetMode="External"/><Relationship Id="rId898" Type="http://schemas.openxmlformats.org/officeDocument/2006/relationships/hyperlink" Target="https://pddikti.kemdikbud.go.id/data_dosen/QkVENDJGRTAtNDFEOC00NkNCLThERUEtQ0NFMTBDN0E0NEE4" TargetMode="External"/><Relationship Id="rId1041" Type="http://schemas.openxmlformats.org/officeDocument/2006/relationships/printerSettings" Target="../printerSettings/printerSettings6.bin"/><Relationship Id="rId106" Type="http://schemas.openxmlformats.org/officeDocument/2006/relationships/hyperlink" Target="https://pddikti.kemdikbud.go.id/data_dosen/QUFCMUE3RDMtNDJBOC00MTc4LTg4Q0EtNzIwMDI4QzNDNzI4" TargetMode="External"/><Relationship Id="rId313" Type="http://schemas.openxmlformats.org/officeDocument/2006/relationships/hyperlink" Target="https://pddikti.kemdikbud.go.id/detail-dosen/47TOsb8DQnzI3SoZVbnaRTdM3nKSWrN-uI1Hfw7IraRq20M6-nu1l9XBU57VuHJicARsNQ==" TargetMode="External"/><Relationship Id="rId495" Type="http://schemas.openxmlformats.org/officeDocument/2006/relationships/hyperlink" Target="https://pddikti.kemdikbud.go.id/detail-dosen/7nrai0sRGkmVqRYbCSnyY-GZYCMBQBgR30uEfqWAiXlERzp8qwcGQwtTy_Bc-uBggumZFQ==" TargetMode="External"/><Relationship Id="rId716" Type="http://schemas.openxmlformats.org/officeDocument/2006/relationships/hyperlink" Target="https://pddikti.kemdikbud.go.id/detail-dosen/oSIibvgxAUP-WFIanF04AVQ3zd-5gWadcqmGlHECzAQJ_QEXS696NpeyP_E_cpJ3bz4WQg==" TargetMode="External"/><Relationship Id="rId758" Type="http://schemas.openxmlformats.org/officeDocument/2006/relationships/hyperlink" Target="https://pddikti.kemdikbud.go.id/detail-dosen/mveAB4OShX6HkQQ3TMGhZsxnsoDKPJcOteAb33WMPLTE-gMWOBY7-8DTdc5S5Tbn4xJBVg==" TargetMode="External"/><Relationship Id="rId923" Type="http://schemas.openxmlformats.org/officeDocument/2006/relationships/hyperlink" Target="https://pddikti.kemdikbud.go.id/data_dosen/MDY3MTQzQzYtQjMyNC00RDUyLUI4RkMtMjk4MDAzQzUzMzFG" TargetMode="External"/><Relationship Id="rId965" Type="http://schemas.openxmlformats.org/officeDocument/2006/relationships/hyperlink" Target="https://pddikti.kemdikbud.go.id/data_dosen/MkY4QzM1OUItQUQ0My00QThCLTk2MzQtMTMxRTNBRkJDQTUx" TargetMode="External"/><Relationship Id="rId10" Type="http://schemas.openxmlformats.org/officeDocument/2006/relationships/hyperlink" Target="https://pddikti.kemdikbud.go.id/data_dosen/MDU0REI4NzAtMzhFOS00NDA2LTk1QTUtRDREMkJEQUYxNDM1" TargetMode="External"/><Relationship Id="rId52" Type="http://schemas.openxmlformats.org/officeDocument/2006/relationships/hyperlink" Target="https://pddikti.kemdikbud.go.id/data_dosen/QkFFNEM2MkItQTk3NS00RUVDLUFBNjktRDVDQTI3NDc0REYx" TargetMode="External"/><Relationship Id="rId94" Type="http://schemas.openxmlformats.org/officeDocument/2006/relationships/hyperlink" Target="https://pddikti.kemdikbud.go.id/data_dosen/NjM0N0NDNTYtOTczMC00RTNBLTlDNjctMEVBMDBDNjA5QTgx" TargetMode="External"/><Relationship Id="rId148" Type="http://schemas.openxmlformats.org/officeDocument/2006/relationships/hyperlink" Target="https://pddikti.kemdikbud.go.id/data_dosen/OTRCOEYzNjQtRTkxNS00RkZGLUJEQzMtMjJFNzVBRDgzNkE0" TargetMode="External"/><Relationship Id="rId355" Type="http://schemas.openxmlformats.org/officeDocument/2006/relationships/hyperlink" Target="https://pddikti.kemdikbud.go.id/detail-dosen/aSiawEN_SmI9TZglb1BXmaby_oZvziLCU39xVj27IF6Shkxke5rUwDMkqYl4Tq2vyBtssQ==" TargetMode="External"/><Relationship Id="rId397" Type="http://schemas.openxmlformats.org/officeDocument/2006/relationships/hyperlink" Target="https://pddikti.kemdikbud.go.id/detail-dosen/smvms196phq1RNug04rwaivVizOKzbUrnOKVu_5oqCrnqEe2VGVjhcHPM6kRzBBYMmPS4g==" TargetMode="External"/><Relationship Id="rId520" Type="http://schemas.openxmlformats.org/officeDocument/2006/relationships/hyperlink" Target="https://pddikti.kemdikbud.go.id/detail-dosen/Ovapdl-bouXmYD2whe3V6nflzTBJAY3nBuy1o6CPyaAnJFu7W2qU2P76BjOAIgRlqB29VA==" TargetMode="External"/><Relationship Id="rId562" Type="http://schemas.openxmlformats.org/officeDocument/2006/relationships/hyperlink" Target="https://pddikti.kemdikbud.go.id/detail-dosen/y84VtUFzvyOpa6sqzGSxsDBOE0catrJN67U1uZEw9DETrDYRrf7bx54h12ErKgzxwjD_pg==" TargetMode="External"/><Relationship Id="rId618" Type="http://schemas.openxmlformats.org/officeDocument/2006/relationships/hyperlink" Target="https://pddikti.kemdikbud.go.id/data_dosen/QkVENDJGRTAtNDFEOC00NkNCLThERUEtQ0NFMTBDN0E0NEE4" TargetMode="External"/><Relationship Id="rId825" Type="http://schemas.openxmlformats.org/officeDocument/2006/relationships/hyperlink" Target="https://pddikti.kemdikbud.go.id/data_dosen/OTRCOEYzNjQtRTkxNS00RkZGLUJEQzMtMjJFNzVBRDgzNkE0" TargetMode="External"/><Relationship Id="rId215" Type="http://schemas.openxmlformats.org/officeDocument/2006/relationships/hyperlink" Target="https://pddikti.kemdikbud.go.id/detail-dosen/hlBrHmTdBjt0BzADf-tZ6CsNhGCi_p0q6uCl9EwqzQYgqIyXvgArUrAoj8r1EnnDnsRzLQ==" TargetMode="External"/><Relationship Id="rId257" Type="http://schemas.openxmlformats.org/officeDocument/2006/relationships/hyperlink" Target="https://pddikti.kemdikbud.go.id/data_dosen/M0JDM0Q4NkUtNjk0Mi00NDU5LTgwRkQtMjhEMjVGMzUzRkQ5" TargetMode="External"/><Relationship Id="rId422" Type="http://schemas.openxmlformats.org/officeDocument/2006/relationships/hyperlink" Target="https://pddikti.kemdikbud.go.id/data_dosen/QUFCMUE3RDMtNDJBOC00MTc4LTg4Q0EtNzIwMDI4QzNDNzI4" TargetMode="External"/><Relationship Id="rId464" Type="http://schemas.openxmlformats.org/officeDocument/2006/relationships/hyperlink" Target="https://pddikti.kemdikbud.go.id/data_dosen/QkEwM0NFQjMtMUI0My00MDgxLUJENUQtMDBFRDlCODNFMzIz" TargetMode="External"/><Relationship Id="rId867" Type="http://schemas.openxmlformats.org/officeDocument/2006/relationships/hyperlink" Target="https://drive.google.com/drive/folders/1KdfCUI7WQ3YR8KvJmF-QaQa5pUIkEdaI" TargetMode="External"/><Relationship Id="rId1010" Type="http://schemas.openxmlformats.org/officeDocument/2006/relationships/hyperlink" Target="https://pddikti.kemdikbud.go.id/data_dosen/NjM0N0NDNTYtOTczMC00RTNBLTlDNjctMEVBMDBDNjA5QTgx" TargetMode="External"/><Relationship Id="rId299" Type="http://schemas.openxmlformats.org/officeDocument/2006/relationships/hyperlink" Target="https://pddikti.kemdikbud.go.id/data_dosen/NTYyNTBERjQtOUY5Ni00ODM1LUE1NUQtREI3NjFDNTY4REE0" TargetMode="External"/><Relationship Id="rId727" Type="http://schemas.openxmlformats.org/officeDocument/2006/relationships/hyperlink" Target="https://pddikti.kemdikbud.go.id/data_dosen/QkFFNEM2MkItQTk3NS00RUVDLUFBNjktRDVDQTI3NDc0REYx" TargetMode="External"/><Relationship Id="rId934" Type="http://schemas.openxmlformats.org/officeDocument/2006/relationships/hyperlink" Target="https://pddikti.kemdikbud.go.id/detail-dosen/hlBrHmTdBjt0BzADf-tZ6CsNhGCi_p0q6uCl9EwqzQYgqIyXvgArUrAoj8r1EnnDnsRzLQ==" TargetMode="External"/><Relationship Id="rId63" Type="http://schemas.openxmlformats.org/officeDocument/2006/relationships/hyperlink" Target="https://pddikti.kemdikbud.go.id/data_dosen/QkVENDJGRTAtNDFEOC00NkNCLThERUEtQ0NFMTBDN0E0NEE4" TargetMode="External"/><Relationship Id="rId159" Type="http://schemas.openxmlformats.org/officeDocument/2006/relationships/hyperlink" Target="https://pddikti.kemdikbud.go.id/detail-dosen/smvms196phq1RNug04rwaivVizOKzbUrnOKVu_5oqCrnqEe2VGVjhcHPM6kRzBBYMmPS4g==" TargetMode="External"/><Relationship Id="rId366" Type="http://schemas.openxmlformats.org/officeDocument/2006/relationships/hyperlink" Target="https://pddikti.kemdikbud.go.id/data_dosen/MjgzNzVGQ0UtNkJFRS00RTM1LUEwRjUtRDc0OTU5RTZGRTU2" TargetMode="External"/><Relationship Id="rId573" Type="http://schemas.openxmlformats.org/officeDocument/2006/relationships/hyperlink" Target="https://pddikti.kemdikbud.go.id/data_dosen/NDcyRTZFRjUtQURBQi00Qjk2LThGMzctNTUzQzg0QkQ5RTk5" TargetMode="External"/><Relationship Id="rId780" Type="http://schemas.openxmlformats.org/officeDocument/2006/relationships/hyperlink" Target="https://pddikti.kemdikbud.go.id/data_dosen/MjgyNUZEQTUtM0RCMC00ODdFLUJBQUMtMzhCMjBBOUEyN0RG" TargetMode="External"/><Relationship Id="rId226" Type="http://schemas.openxmlformats.org/officeDocument/2006/relationships/hyperlink" Target="https://pddikti.kemdikbud.go.id/data_dosen/OTRCOEYzNjQtRTkxNS00RkZGLUJEQzMtMjJFNzVBRDgzNkE0" TargetMode="External"/><Relationship Id="rId433" Type="http://schemas.openxmlformats.org/officeDocument/2006/relationships/hyperlink" Target="https://pddikti.kemdikbud.go.id/detail-dosen/47TOsb8DQnzI3SoZVbnaRTdM3nKSWrN-uI1Hfw7IraRq20M6-nu1l9XBU57VuHJicARsNQ==" TargetMode="External"/><Relationship Id="rId878" Type="http://schemas.openxmlformats.org/officeDocument/2006/relationships/hyperlink" Target="https://pddikti.kemdikbud.go.id/detail-dosen/mveAB4OShX6HkQQ3TMGhZsxnsoDKPJcOteAb33WMPLTE-gMWOBY7-8DTdc5S5Tbn4xJBVg==" TargetMode="External"/><Relationship Id="rId640" Type="http://schemas.openxmlformats.org/officeDocument/2006/relationships/hyperlink" Target="https://pddikti.kemdikbud.go.id/detail-dosen/Ovapdl-bouXmYD2whe3V6nflzTBJAY3nBuy1o6CPyaAnJFu7W2qU2P76BjOAIgRlqB29VA==" TargetMode="External"/><Relationship Id="rId738" Type="http://schemas.openxmlformats.org/officeDocument/2006/relationships/hyperlink" Target="https://pddikti.kemdikbud.go.id/data_dosen/QkVENDJGRTAtNDFEOC00NkNCLThERUEtQ0NFMTBDN0E0NEE4" TargetMode="External"/><Relationship Id="rId945" Type="http://schemas.openxmlformats.org/officeDocument/2006/relationships/hyperlink" Target="https://pddikti.kemdikbud.go.id/data_dosen/OTRCOEYzNjQtRTkxNS00RkZGLUJEQzMtMjJFNzVBRDgzNkE0" TargetMode="External"/><Relationship Id="rId74" Type="http://schemas.openxmlformats.org/officeDocument/2006/relationships/hyperlink" Target="https://drive.google.com/drive/folders/1iW0WVkTIYUiArIGLqBnLm9sF78Wblfwy?usp=sharing" TargetMode="External"/><Relationship Id="rId377" Type="http://schemas.openxmlformats.org/officeDocument/2006/relationships/hyperlink" Target="https://pddikti.kemdikbud.go.id/data_dosen/M0JDM0Q4NkUtNjk0Mi00NDU5LTgwRkQtMjhEMjVGMzUzRkQ5" TargetMode="External"/><Relationship Id="rId500" Type="http://schemas.openxmlformats.org/officeDocument/2006/relationships/hyperlink" Target="https://pddikti.kemdikbud.go.id/data_dosen/MjgyNUZEQTUtM0RCMC00ODdFLUJBQUMtMzhCMjBBOUEyN0RG" TargetMode="External"/><Relationship Id="rId584" Type="http://schemas.openxmlformats.org/officeDocument/2006/relationships/hyperlink" Target="https://pddikti.kemdikbud.go.id/data_dosen/QkEwM0NFQjMtMUI0My00MDgxLUJENUQtMDBFRDlCODNFMzIz" TargetMode="External"/><Relationship Id="rId805" Type="http://schemas.openxmlformats.org/officeDocument/2006/relationships/hyperlink" Target="https://pddikti.kemdikbud.go.id/data_dosen/MkY4QzM1OUItQUQ0My00QThCLTk2MzQtMTMxRTNBRkJDQTUx" TargetMode="External"/><Relationship Id="rId5" Type="http://schemas.openxmlformats.org/officeDocument/2006/relationships/hyperlink" Target="https://pddikti.kemdikbud.go.id/detail-dosen/OfdWp6kk7o4yeS07mJjatrFtaVN7TTWqKwIpqk9c2pmqkfwGVAIRPWi4qUjpEBvzfSGAyQ==" TargetMode="External"/><Relationship Id="rId237" Type="http://schemas.openxmlformats.org/officeDocument/2006/relationships/hyperlink" Target="https://pddikti.kemdikbud.go.id/detail-dosen/smvms196phq1RNug04rwaivVizOKzbUrnOKVu_5oqCrnqEe2VGVjhcHPM6kRzBBYMmPS4g==" TargetMode="External"/><Relationship Id="rId791" Type="http://schemas.openxmlformats.org/officeDocument/2006/relationships/hyperlink" Target="https://drive.google.com/drive/folders/12IvpA0bSWFjfrAqVbbC1uRIfxRpD_v6N?usp=sharing" TargetMode="External"/><Relationship Id="rId889" Type="http://schemas.openxmlformats.org/officeDocument/2006/relationships/hyperlink" Target="https://pddikti.kemdikbud.go.id/data_dosen/OTY1QUFFREQtQTIwNS00M0RCLUJDRTItNDEwMTgyMDY5Qzkz" TargetMode="External"/><Relationship Id="rId444" Type="http://schemas.openxmlformats.org/officeDocument/2006/relationships/hyperlink" Target="https://pddikti.kemdikbud.go.id/data_dosen/MDU0REI4NzAtMzhFOS00NDA2LTk1QTUtRDREMkJEQUYxNDM1" TargetMode="External"/><Relationship Id="rId651" Type="http://schemas.openxmlformats.org/officeDocument/2006/relationships/hyperlink" Target="https://pddikti.kemdikbud.go.id/data_dosen/RDAwMUU3NTktQTc1Ny00Njg0LUJBM0ItOEZCN0JDQjFEN0Ey" TargetMode="External"/><Relationship Id="rId749" Type="http://schemas.openxmlformats.org/officeDocument/2006/relationships/hyperlink" Target="https://drive.google.com/drive/folders/1iW0WVkTIYUiArIGLqBnLm9sF78Wblfwy?usp=sharing" TargetMode="External"/><Relationship Id="rId290" Type="http://schemas.openxmlformats.org/officeDocument/2006/relationships/hyperlink" Target="https://pddikti.kemdikbud.go.id/data_dosen/NjM0N0NDNTYtOTczMC00RTNBLTlDNjctMEVBMDBDNjA5QTgx" TargetMode="External"/><Relationship Id="rId304" Type="http://schemas.openxmlformats.org/officeDocument/2006/relationships/hyperlink" Target="https://pddikti.kemdikbud.go.id/data_dosen/QkEwM0NFQjMtMUI0My00MDgxLUJENUQtMDBFRDlCODNFMzIz" TargetMode="External"/><Relationship Id="rId388" Type="http://schemas.openxmlformats.org/officeDocument/2006/relationships/hyperlink" Target="https://drive.google.com/drive/folders/1-nIXKggE2KMnnZusgM9Ia8cUgAiL0ymN?usp=sharing" TargetMode="External"/><Relationship Id="rId511" Type="http://schemas.openxmlformats.org/officeDocument/2006/relationships/hyperlink" Target="https://drive.google.com/drive/folders/12IvpA0bSWFjfrAqVbbC1uRIfxRpD_v6N?usp=sharing" TargetMode="External"/><Relationship Id="rId609" Type="http://schemas.openxmlformats.org/officeDocument/2006/relationships/hyperlink" Target="https://pddikti.kemdikbud.go.id/data_dosen/OTY1QUFFREQtQTIwNS00M0RCLUJDRTItNDEwMTgyMDY5Qzkz" TargetMode="External"/><Relationship Id="rId956" Type="http://schemas.openxmlformats.org/officeDocument/2006/relationships/hyperlink" Target="https://pddikti.kemdikbud.go.id/detail-dosen/oSIibvgxAUP-WFIanF04AVQ3zd-5gWadcqmGlHECzAQJ_QEXS696NpeyP_E_cpJ3bz4WQg==" TargetMode="External"/><Relationship Id="rId85" Type="http://schemas.openxmlformats.org/officeDocument/2006/relationships/hyperlink" Target="https://pddikti.kemdikbud.go.id/detail-dosen/Q_aZW7Aa3pfPcr1iJXCOTJV8m6kYB3Zy2q6gQ53QHQF966GWrtQdxexh2XokcZoYOe3feg==" TargetMode="External"/><Relationship Id="rId150" Type="http://schemas.openxmlformats.org/officeDocument/2006/relationships/hyperlink" Target="https://drive.google.com/drive/folders/1KdfCUI7WQ3YR8KvJmF-QaQa5pUIkEdaI" TargetMode="External"/><Relationship Id="rId595" Type="http://schemas.openxmlformats.org/officeDocument/2006/relationships/hyperlink" Target="https://pddikti.kemdikbud.go.id/detail-dosen/aSiawEN_SmI9TZglb1BXmaby_oZvziLCU39xVj27IF6Shkxke5rUwDMkqYl4Tq2vyBtssQ==" TargetMode="External"/><Relationship Id="rId816" Type="http://schemas.openxmlformats.org/officeDocument/2006/relationships/hyperlink" Target="https://pddikti.kemdikbud.go.id/detail-dosen/FQD7Wr01zy0-1sVItSvhfSKIhdK2wb7fR4Oe9qJXUGoBEsT9P2hyy1G3_k8ZgGGb_5UvZA==" TargetMode="External"/><Relationship Id="rId1001" Type="http://schemas.openxmlformats.org/officeDocument/2006/relationships/hyperlink" Target="https://pddikti.kemdikbud.go.id/detail-dosen/Q_aZW7Aa3pfPcr1iJXCOTJV8m6kYB3Zy2q6gQ53QHQF966GWrtQdxexh2XokcZoYOe3feg==" TargetMode="External"/><Relationship Id="rId248" Type="http://schemas.openxmlformats.org/officeDocument/2006/relationships/hyperlink" Target="https://pddikti.kemdikbud.go.id/data_dosen/OEIxN0VFRUYtRDg5RC00MEQ5LTg2QzUtNUNCNEQ3RTc3RDkw" TargetMode="External"/><Relationship Id="rId455" Type="http://schemas.openxmlformats.org/officeDocument/2006/relationships/hyperlink" Target="https://pddikti.kemdikbud.go.id/detail-dosen/7nrai0sRGkmVqRYbCSnyY-GZYCMBQBgR30uEfqWAiXlERzp8qwcGQwtTy_Bc-uBggumZFQ==" TargetMode="External"/><Relationship Id="rId662" Type="http://schemas.openxmlformats.org/officeDocument/2006/relationships/hyperlink" Target="https://pddikti.kemdikbud.go.id/data_dosen/QUFCMUE3RDMtNDJBOC00MTc4LTg4Q0EtNzIwMDI4QzNDNzI4" TargetMode="External"/><Relationship Id="rId12" Type="http://schemas.openxmlformats.org/officeDocument/2006/relationships/hyperlink" Target="https://pddikti.kemdikbud.go.id/data_dosen/MjgzNzVGQ0UtNkJFRS00RTM1LUEwRjUtRDc0OTU5RTZGRTU2" TargetMode="External"/><Relationship Id="rId108" Type="http://schemas.openxmlformats.org/officeDocument/2006/relationships/hyperlink" Target="https://pddikti.kemdikbud.go.id/data_dosen/QkEwM0NFQjMtMUI0My00MDgxLUJENUQtMDBFRDlCODNFMzIz" TargetMode="External"/><Relationship Id="rId315" Type="http://schemas.openxmlformats.org/officeDocument/2006/relationships/hyperlink" Target="https://pddikti.kemdikbud.go.id/detail-dosen/aSiawEN_SmI9TZglb1BXmaby_oZvziLCU39xVj27IF6Shkxke5rUwDMkqYl4Tq2vyBtssQ==" TargetMode="External"/><Relationship Id="rId522" Type="http://schemas.openxmlformats.org/officeDocument/2006/relationships/hyperlink" Target="https://pddikti.kemdikbud.go.id/detail-dosen/y84VtUFzvyOpa6sqzGSxsDBOE0catrJN67U1uZEw9DETrDYRrf7bx54h12ErKgzxwjD_pg==" TargetMode="External"/><Relationship Id="rId967" Type="http://schemas.openxmlformats.org/officeDocument/2006/relationships/hyperlink" Target="https://pddikti.kemdikbud.go.id/data_dosen/QkFFNEM2MkItQTk3NS00RUVDLUFBNjktRDVDQTI3NDc0REYx" TargetMode="External"/><Relationship Id="rId96" Type="http://schemas.openxmlformats.org/officeDocument/2006/relationships/hyperlink" Target="https://pddikti.kemdikbud.go.id/data_dosen/RDAwMUU3NTktQTc1Ny00Njg0LUJBM0ItOEZCN0JDQjFEN0Ey" TargetMode="External"/><Relationship Id="rId161" Type="http://schemas.openxmlformats.org/officeDocument/2006/relationships/hyperlink" Target="https://pddikti.kemdikbud.go.id/detail-dosen/OfdWp6kk7o4yeS07mJjatrFtaVN7TTWqKwIpqk9c2pmqkfwGVAIRPWi4qUjpEBvzfSGAyQ==" TargetMode="External"/><Relationship Id="rId399" Type="http://schemas.openxmlformats.org/officeDocument/2006/relationships/hyperlink" Target="https://pddikti.kemdikbud.go.id/detail-dosen/OfdWp6kk7o4yeS07mJjatrFtaVN7TTWqKwIpqk9c2pmqkfwGVAIRPWi4qUjpEBvzfSGAyQ==" TargetMode="External"/><Relationship Id="rId827" Type="http://schemas.openxmlformats.org/officeDocument/2006/relationships/hyperlink" Target="https://drive.google.com/drive/folders/1KdfCUI7WQ3YR8KvJmF-QaQa5pUIkEdaI" TargetMode="External"/><Relationship Id="rId1012" Type="http://schemas.openxmlformats.org/officeDocument/2006/relationships/hyperlink" Target="https://pddikti.kemdikbud.go.id/data_dosen/RDAwMUU3NTktQTc1Ny00Njg0LUJBM0ItOEZCN0JDQjFEN0Ey" TargetMode="External"/><Relationship Id="rId259" Type="http://schemas.openxmlformats.org/officeDocument/2006/relationships/hyperlink" Target="https://pddikti.kemdikbud.go.id/data_dosen/NTYyNTBERjQtOUY5Ni00ODM1LUE1NUQtREI3NjFDNTY4REE0" TargetMode="External"/><Relationship Id="rId466" Type="http://schemas.openxmlformats.org/officeDocument/2006/relationships/hyperlink" Target="https://pddikti.kemdikbud.go.id/detail-dosen/AOhxsm0hlbXflAYEThbq-kZRQrmbgQ2A4Cae91ThmgmOVBrg4h6pfsoOmSLVvp7-Cv55tA==" TargetMode="External"/><Relationship Id="rId673" Type="http://schemas.openxmlformats.org/officeDocument/2006/relationships/hyperlink" Target="https://pddikti.kemdikbud.go.id/detail-dosen/47TOsb8DQnzI3SoZVbnaRTdM3nKSWrN-uI1Hfw7IraRq20M6-nu1l9XBU57VuHJicARsNQ==" TargetMode="External"/><Relationship Id="rId880" Type="http://schemas.openxmlformats.org/officeDocument/2006/relationships/hyperlink" Target="https://pddikti.kemdikbud.go.id/detail-dosen/Ovapdl-bouXmYD2whe3V6nflzTBJAY3nBuy1o6CPyaAnJFu7W2qU2P76BjOAIgRlqB29VA==" TargetMode="External"/><Relationship Id="rId23" Type="http://schemas.openxmlformats.org/officeDocument/2006/relationships/hyperlink" Target="https://pddikti.kemdikbud.go.id/data_dosen/M0JDM0Q4NkUtNjk0Mi00NDU5LTgwRkQtMjhEMjVGMzUzRkQ5" TargetMode="External"/><Relationship Id="rId119" Type="http://schemas.openxmlformats.org/officeDocument/2006/relationships/hyperlink" Target="https://pddikti.kemdikbud.go.id/detail-dosen/oSIibvgxAUP-WFIanF04AVQ3zd-5gWadcqmGlHECzAQJ_QEXS696NpeyP_E_cpJ3bz4WQg==" TargetMode="External"/><Relationship Id="rId326" Type="http://schemas.openxmlformats.org/officeDocument/2006/relationships/hyperlink" Target="https://pddikti.kemdikbud.go.id/data_dosen/MjgzNzVGQ0UtNkJFRS00RTM1LUEwRjUtRDc0OTU5RTZGRTU2" TargetMode="External"/><Relationship Id="rId533" Type="http://schemas.openxmlformats.org/officeDocument/2006/relationships/hyperlink" Target="https://pddikti.kemdikbud.go.id/data_dosen/NDcyRTZFRjUtQURBQi00Qjk2LThGMzctNTUzQzg0QkQ5RTk5" TargetMode="External"/><Relationship Id="rId978" Type="http://schemas.openxmlformats.org/officeDocument/2006/relationships/hyperlink" Target="https://pddikti.kemdikbud.go.id/data_dosen/QkVENDJGRTAtNDFEOC00NkNCLThERUEtQ0NFMTBDN0E0NEE4" TargetMode="External"/><Relationship Id="rId740" Type="http://schemas.openxmlformats.org/officeDocument/2006/relationships/hyperlink" Target="https://pddikti.kemdikbud.go.id/data_dosen/MjgyNUZEQTUtM0RCMC00ODdFLUJBQUMtMzhCMjBBOUEyN0RG" TargetMode="External"/><Relationship Id="rId838" Type="http://schemas.openxmlformats.org/officeDocument/2006/relationships/hyperlink" Target="https://pddikti.kemdikbud.go.id/detail-dosen/mveAB4OShX6HkQQ3TMGhZsxnsoDKPJcOteAb33WMPLTE-gMWOBY7-8DTdc5S5Tbn4xJBVg==" TargetMode="External"/><Relationship Id="rId1023" Type="http://schemas.openxmlformats.org/officeDocument/2006/relationships/hyperlink" Target="https://pddikti.kemdikbud.go.id/data_dosen/MDQ5MkQxNjEtRDE5OC00RjcwLUIzNDAtNzg0QzY1OUI4RTEz" TargetMode="External"/><Relationship Id="rId172" Type="http://schemas.openxmlformats.org/officeDocument/2006/relationships/hyperlink" Target="https://pddikti.kemdikbud.go.id/data_dosen/NjM0N0NDNTYtOTczMC00RTNBLTlDNjctMEVBMDBDNjA5QTgx" TargetMode="External"/><Relationship Id="rId477" Type="http://schemas.openxmlformats.org/officeDocument/2006/relationships/hyperlink" Target="https://pddikti.kemdikbud.go.id/detail-dosen/smvms196phq1RNug04rwaivVizOKzbUrnOKVu_5oqCrnqEe2VGVjhcHPM6kRzBBYMmPS4g==" TargetMode="External"/><Relationship Id="rId600" Type="http://schemas.openxmlformats.org/officeDocument/2006/relationships/hyperlink" Target="https://pddikti.kemdikbud.go.id/detail-dosen/Ovapdl-bouXmYD2whe3V6nflzTBJAY3nBuy1o6CPyaAnJFu7W2qU2P76BjOAIgRlqB29VA==" TargetMode="External"/><Relationship Id="rId684" Type="http://schemas.openxmlformats.org/officeDocument/2006/relationships/hyperlink" Target="https://pddikti.kemdikbud.go.id/data_dosen/MDU0REI4NzAtMzhFOS00NDA2LTk1QTUtRDREMkJEQUYxNDM1" TargetMode="External"/><Relationship Id="rId337" Type="http://schemas.openxmlformats.org/officeDocument/2006/relationships/hyperlink" Target="https://pddikti.kemdikbud.go.id/data_dosen/M0JDM0Q4NkUtNjk0Mi00NDU5LTgwRkQtMjhEMjVGMzUzRkQ5" TargetMode="External"/><Relationship Id="rId891" Type="http://schemas.openxmlformats.org/officeDocument/2006/relationships/hyperlink" Target="https://pddikti.kemdikbud.go.id/data_dosen/RDAwMUU3NTktQTc1Ny00Njg0LUJBM0ItOEZCN0JDQjFEN0Ey" TargetMode="External"/><Relationship Id="rId905" Type="http://schemas.openxmlformats.org/officeDocument/2006/relationships/hyperlink" Target="https://pddikti.kemdikbud.go.id/data_dosen/OTRCOEYzNjQtRTkxNS00RkZGLUJEQzMtMjJFNzVBRDgzNkE0" TargetMode="External"/><Relationship Id="rId989" Type="http://schemas.openxmlformats.org/officeDocument/2006/relationships/hyperlink" Target="https://drive.google.com/drive/folders/1iW0WVkTIYUiArIGLqBnLm9sF78Wblfwy?usp=sharing" TargetMode="External"/><Relationship Id="rId34" Type="http://schemas.openxmlformats.org/officeDocument/2006/relationships/hyperlink" Target="https://drive.google.com/drive/folders/1-nIXKggE2KMnnZusgM9Ia8cUgAiL0ymN?usp=sharing" TargetMode="External"/><Relationship Id="rId544" Type="http://schemas.openxmlformats.org/officeDocument/2006/relationships/hyperlink" Target="https://pddikti.kemdikbud.go.id/data_dosen/QkEwM0NFQjMtMUI0My00MDgxLUJENUQtMDBFRDlCODNFMzIz" TargetMode="External"/><Relationship Id="rId751" Type="http://schemas.openxmlformats.org/officeDocument/2006/relationships/hyperlink" Target="https://drive.google.com/drive/folders/12IvpA0bSWFjfrAqVbbC1uRIfxRpD_v6N?usp=sharing" TargetMode="External"/><Relationship Id="rId849" Type="http://schemas.openxmlformats.org/officeDocument/2006/relationships/hyperlink" Target="https://pddikti.kemdikbud.go.id/data_dosen/OTY1QUFFREQtQTIwNS00M0RCLUJDRTItNDEwMTgyMDY5Qzkz" TargetMode="External"/><Relationship Id="rId183" Type="http://schemas.openxmlformats.org/officeDocument/2006/relationships/hyperlink" Target="https://pddikti.kemdikbud.go.id/data_dosen/NEVCNkE5N0ItOEFDMi00QjZDLUE5QzctOTg5Qzk3RjlEQ0FF" TargetMode="External"/><Relationship Id="rId390" Type="http://schemas.openxmlformats.org/officeDocument/2006/relationships/hyperlink" Target="https://drive.google.com/drive/folders/1eZ6QSo2U43K1P6pwI0ifzBl-_OhFOfYI?usp=sharing" TargetMode="External"/><Relationship Id="rId404" Type="http://schemas.openxmlformats.org/officeDocument/2006/relationships/hyperlink" Target="https://pddikti.kemdikbud.go.id/data_dosen/MDU0REI4NzAtMzhFOS00NDA2LTk1QTUtRDREMkJEQUYxNDM1" TargetMode="External"/><Relationship Id="rId611" Type="http://schemas.openxmlformats.org/officeDocument/2006/relationships/hyperlink" Target="https://pddikti.kemdikbud.go.id/data_dosen/RDAwMUU3NTktQTc1Ny00Njg0LUJBM0ItOEZCN0JDQjFEN0Ey" TargetMode="External"/><Relationship Id="rId1034" Type="http://schemas.openxmlformats.org/officeDocument/2006/relationships/hyperlink" Target="https://pddikti.kemdikbud.go.id/detail-dosen/aSiawEN_SmI9TZglb1BXmaby_oZvziLCU39xVj27IF6Shkxke5rUwDMkqYl4Tq2vyBtssQ==" TargetMode="External"/><Relationship Id="rId250" Type="http://schemas.openxmlformats.org/officeDocument/2006/relationships/hyperlink" Target="https://pddikti.kemdikbud.go.id/data_dosen/NjM0N0NDNTYtOTczMC00RTNBLTlDNjctMEVBMDBDNjA5QTgx" TargetMode="External"/><Relationship Id="rId488" Type="http://schemas.openxmlformats.org/officeDocument/2006/relationships/hyperlink" Target="https://pddikti.kemdikbud.go.id/data_dosen/OEIxN0VFRUYtRDg5RC00MEQ5LTg2QzUtNUNCNEQ3RTc3RDkw" TargetMode="External"/><Relationship Id="rId695" Type="http://schemas.openxmlformats.org/officeDocument/2006/relationships/hyperlink" Target="https://pddikti.kemdikbud.go.id/detail-dosen/7nrai0sRGkmVqRYbCSnyY-GZYCMBQBgR30uEfqWAiXlERzp8qwcGQwtTy_Bc-uBggumZFQ==" TargetMode="External"/><Relationship Id="rId709" Type="http://schemas.openxmlformats.org/officeDocument/2006/relationships/hyperlink" Target="https://drive.google.com/drive/folders/1iW0WVkTIYUiArIGLqBnLm9sF78Wblfwy?usp=sharing" TargetMode="External"/><Relationship Id="rId916" Type="http://schemas.openxmlformats.org/officeDocument/2006/relationships/hyperlink" Target="https://pddikti.kemdikbud.go.id/detail-dosen/oSIibvgxAUP-WFIanF04AVQ3zd-5gWadcqmGlHECzAQJ_QEXS696NpeyP_E_cpJ3bz4WQg==" TargetMode="External"/><Relationship Id="rId45" Type="http://schemas.openxmlformats.org/officeDocument/2006/relationships/hyperlink" Target="https://pddikti.kemdikbud.go.id/detail-dosen/Ovapdl-bouXmYD2whe3V6nflzTBJAY3nBuy1o6CPyaAnJFu7W2qU2P76BjOAIgRlqB29VA==" TargetMode="External"/><Relationship Id="rId110" Type="http://schemas.openxmlformats.org/officeDocument/2006/relationships/hyperlink" Target="https://pddikti.kemdikbud.go.id/detail-dosen/AOhxsm0hlbXflAYEThbq-kZRQrmbgQ2A4Cae91ThmgmOVBrg4h6pfsoOmSLVvp7-Cv55tA==" TargetMode="External"/><Relationship Id="rId348" Type="http://schemas.openxmlformats.org/officeDocument/2006/relationships/hyperlink" Target="https://drive.google.com/drive/folders/1-nIXKggE2KMnnZusgM9Ia8cUgAiL0ymN?usp=sharing" TargetMode="External"/><Relationship Id="rId555" Type="http://schemas.openxmlformats.org/officeDocument/2006/relationships/hyperlink" Target="https://pddikti.kemdikbud.go.id/detail-dosen/aSiawEN_SmI9TZglb1BXmaby_oZvziLCU39xVj27IF6Shkxke5rUwDMkqYl4Tq2vyBtssQ==" TargetMode="External"/><Relationship Id="rId762" Type="http://schemas.openxmlformats.org/officeDocument/2006/relationships/hyperlink" Target="https://pddikti.kemdikbud.go.id/detail-dosen/y84VtUFzvyOpa6sqzGSxsDBOE0catrJN67U1uZEw9DETrDYRrf7bx54h12ErKgzxwjD_pg==" TargetMode="External"/><Relationship Id="rId194" Type="http://schemas.openxmlformats.org/officeDocument/2006/relationships/hyperlink" Target="https://drive.google.com/drive/folders/1MQE42K5myqgDrGw_eTG_0r4kxcDncRW2?usp=sharing" TargetMode="External"/><Relationship Id="rId208" Type="http://schemas.openxmlformats.org/officeDocument/2006/relationships/hyperlink" Target="https://pddikti.kemdikbud.go.id/data_dosen/QkFFNEM2MkItQTk3NS00RUVDLUFBNjktRDVDQTI3NDc0REYx" TargetMode="External"/><Relationship Id="rId415" Type="http://schemas.openxmlformats.org/officeDocument/2006/relationships/hyperlink" Target="https://pddikti.kemdikbud.go.id/detail-dosen/7nrai0sRGkmVqRYbCSnyY-GZYCMBQBgR30uEfqWAiXlERzp8qwcGQwtTy_Bc-uBggumZFQ==" TargetMode="External"/><Relationship Id="rId622" Type="http://schemas.openxmlformats.org/officeDocument/2006/relationships/hyperlink" Target="https://pddikti.kemdikbud.go.id/data_dosen/QUFCMUE3RDMtNDJBOC00MTc4LTg4Q0EtNzIwMDI4QzNDNzI4" TargetMode="External"/><Relationship Id="rId261" Type="http://schemas.openxmlformats.org/officeDocument/2006/relationships/hyperlink" Target="https://pddikti.kemdikbud.go.id/data_dosen/NEVCNkE5N0ItOEFDMi00QjZDLUE5QzctOTg5Qzk3RjlEQ0FF" TargetMode="External"/><Relationship Id="rId499" Type="http://schemas.openxmlformats.org/officeDocument/2006/relationships/hyperlink" Target="https://pddikti.kemdikbud.go.id/data_dosen/NTYyNTBERjQtOUY5Ni00ODM1LUE1NUQtREI3NjFDNTY4REE0" TargetMode="External"/><Relationship Id="rId927" Type="http://schemas.openxmlformats.org/officeDocument/2006/relationships/hyperlink" Target="https://pddikti.kemdikbud.go.id/data_dosen/QkFFNEM2MkItQTk3NS00RUVDLUFBNjktRDVDQTI3NDc0REYx" TargetMode="External"/><Relationship Id="rId56" Type="http://schemas.openxmlformats.org/officeDocument/2006/relationships/hyperlink" Target="https://pddikti.kemdikbud.go.id/data_dosen/RDAwMUU3NTktQTc1Ny00Njg0LUJBM0ItOEZCN0JDQjFEN0Ey" TargetMode="External"/><Relationship Id="rId359" Type="http://schemas.openxmlformats.org/officeDocument/2006/relationships/hyperlink" Target="https://pddikti.kemdikbud.go.id/detail-dosen/OfdWp6kk7o4yeS07mJjatrFtaVN7TTWqKwIpqk9c2pmqkfwGVAIRPWi4qUjpEBvzfSGAyQ==" TargetMode="External"/><Relationship Id="rId566" Type="http://schemas.openxmlformats.org/officeDocument/2006/relationships/hyperlink" Target="https://pddikti.kemdikbud.go.id/data_dosen/MjgzNzVGQ0UtNkJFRS00RTM1LUEwRjUtRDc0OTU5RTZGRTU2" TargetMode="External"/><Relationship Id="rId773" Type="http://schemas.openxmlformats.org/officeDocument/2006/relationships/hyperlink" Target="https://pddikti.kemdikbud.go.id/data_dosen/NDcyRTZFRjUtQURBQi00Qjk2LThGMzctNTUzQzg0QkQ5RTk5" TargetMode="External"/><Relationship Id="rId121" Type="http://schemas.openxmlformats.org/officeDocument/2006/relationships/hyperlink" Target="https://pddikti.kemdikbud.go.id/detail-dosen/mveAB4OShX6HkQQ3TMGhZsxnsoDKPJcOteAb33WMPLTE-gMWOBY7-8DTdc5S5Tbn4xJBVg==" TargetMode="External"/><Relationship Id="rId219" Type="http://schemas.openxmlformats.org/officeDocument/2006/relationships/hyperlink" Target="https://pddikti.kemdikbud.go.id/data_dosen/QkVENDJGRTAtNDFEOC00NkNCLThERUEtQ0NFMTBDN0E0NEE4" TargetMode="External"/><Relationship Id="rId426" Type="http://schemas.openxmlformats.org/officeDocument/2006/relationships/hyperlink" Target="https://pddikti.kemdikbud.go.id/detail-dosen/AOhxsm0hlbXflAYEThbq-kZRQrmbgQ2A4Cae91ThmgmOVBrg4h6pfsoOmSLVvp7-Cv55tA==" TargetMode="External"/><Relationship Id="rId633" Type="http://schemas.openxmlformats.org/officeDocument/2006/relationships/hyperlink" Target="https://pddikti.kemdikbud.go.id/detail-dosen/47TOsb8DQnzI3SoZVbnaRTdM3nKSWrN-uI1Hfw7IraRq20M6-nu1l9XBU57VuHJicARsNQ==" TargetMode="External"/><Relationship Id="rId980" Type="http://schemas.openxmlformats.org/officeDocument/2006/relationships/hyperlink" Target="https://pddikti.kemdikbud.go.id/data_dosen/MjgyNUZEQTUtM0RCMC00ODdFLUJBQUMtMzhCMjBBOUEyN0RG" TargetMode="External"/><Relationship Id="rId840" Type="http://schemas.openxmlformats.org/officeDocument/2006/relationships/hyperlink" Target="https://pddikti.kemdikbud.go.id/detail-dosen/Ovapdl-bouXmYD2whe3V6nflzTBJAY3nBuy1o6CPyaAnJFu7W2qU2P76BjOAIgRlqB29VA==" TargetMode="External"/><Relationship Id="rId938" Type="http://schemas.openxmlformats.org/officeDocument/2006/relationships/hyperlink" Target="https://pddikti.kemdikbud.go.id/data_dosen/QkVENDJGRTAtNDFEOC00NkNCLThERUEtQ0NFMTBDN0E0NEE4" TargetMode="External"/><Relationship Id="rId67" Type="http://schemas.openxmlformats.org/officeDocument/2006/relationships/hyperlink" Target="https://pddikti.kemdikbud.go.id/data_dosen/QUFCMUE3RDMtNDJBOC00MTc4LTg4Q0EtNzIwMDI4QzNDNzI4" TargetMode="External"/><Relationship Id="rId272" Type="http://schemas.openxmlformats.org/officeDocument/2006/relationships/hyperlink" Target="https://drive.google.com/drive/folders/1MQE42K5myqgDrGw_eTG_0r4kxcDncRW2?usp=sharing" TargetMode="External"/><Relationship Id="rId577" Type="http://schemas.openxmlformats.org/officeDocument/2006/relationships/hyperlink" Target="https://pddikti.kemdikbud.go.id/data_dosen/M0JDM0Q4NkUtNjk0Mi00NDU5LTgwRkQtMjhEMjVGMzUzRkQ5" TargetMode="External"/><Relationship Id="rId700" Type="http://schemas.openxmlformats.org/officeDocument/2006/relationships/hyperlink" Target="https://pddikti.kemdikbud.go.id/data_dosen/MjgyNUZEQTUtM0RCMC00ODdFLUJBQUMtMzhCMjBBOUEyN0RG" TargetMode="External"/><Relationship Id="rId132" Type="http://schemas.openxmlformats.org/officeDocument/2006/relationships/hyperlink" Target="https://pddikti.kemdikbud.go.id/data_dosen/OTY1QUFFREQtQTIwNS00M0RCLUJDRTItNDEwMTgyMDY5Qzkz" TargetMode="External"/><Relationship Id="rId784" Type="http://schemas.openxmlformats.org/officeDocument/2006/relationships/hyperlink" Target="https://pddikti.kemdikbud.go.id/data_dosen/QkEwM0NFQjMtMUI0My00MDgxLUJENUQtMDBFRDlCODNFMzIz" TargetMode="External"/><Relationship Id="rId991" Type="http://schemas.openxmlformats.org/officeDocument/2006/relationships/hyperlink" Target="https://drive.google.com/drive/folders/12IvpA0bSWFjfrAqVbbC1uRIfxRpD_v6N?usp=sharing" TargetMode="External"/><Relationship Id="rId437" Type="http://schemas.openxmlformats.org/officeDocument/2006/relationships/hyperlink" Target="https://pddikti.kemdikbud.go.id/detail-dosen/smvms196phq1RNug04rwaivVizOKzbUrnOKVu_5oqCrnqEe2VGVjhcHPM6kRzBBYMmPS4g==" TargetMode="External"/><Relationship Id="rId644" Type="http://schemas.openxmlformats.org/officeDocument/2006/relationships/hyperlink" Target="https://pddikti.kemdikbud.go.id/data_dosen/MDU0REI4NzAtMzhFOS00NDA2LTk1QTUtRDREMkJEQUYxNDM1" TargetMode="External"/><Relationship Id="rId851" Type="http://schemas.openxmlformats.org/officeDocument/2006/relationships/hyperlink" Target="https://pddikti.kemdikbud.go.id/data_dosen/RDAwMUU3NTktQTc1Ny00Njg0LUJBM0ItOEZCN0JDQjFEN0Ey" TargetMode="External"/><Relationship Id="rId283" Type="http://schemas.openxmlformats.org/officeDocument/2006/relationships/hyperlink" Target="https://pddikti.kemdikbud.go.id/data_dosen/MDY3MTQzQzYtQjMyNC00RDUyLUI4RkMtMjk4MDAzQzUzMzFG" TargetMode="External"/><Relationship Id="rId490" Type="http://schemas.openxmlformats.org/officeDocument/2006/relationships/hyperlink" Target="https://pddikti.kemdikbud.go.id/data_dosen/NjM0N0NDNTYtOTczMC00RTNBLTlDNjctMEVBMDBDNjA5QTgx" TargetMode="External"/><Relationship Id="rId504" Type="http://schemas.openxmlformats.org/officeDocument/2006/relationships/hyperlink" Target="https://pddikti.kemdikbud.go.id/data_dosen/QkEwM0NFQjMtMUI0My00MDgxLUJENUQtMDBFRDlCODNFMzIz" TargetMode="External"/><Relationship Id="rId711" Type="http://schemas.openxmlformats.org/officeDocument/2006/relationships/hyperlink" Target="https://drive.google.com/drive/folders/12IvpA0bSWFjfrAqVbbC1uRIfxRpD_v6N?usp=sharing" TargetMode="External"/><Relationship Id="rId949" Type="http://schemas.openxmlformats.org/officeDocument/2006/relationships/hyperlink" Target="https://drive.google.com/drive/folders/1iW0WVkTIYUiArIGLqBnLm9sF78Wblfwy?usp=sharing" TargetMode="External"/><Relationship Id="rId78" Type="http://schemas.openxmlformats.org/officeDocument/2006/relationships/hyperlink" Target="https://pddikti.kemdikbud.go.id/detail-dosen/47TOsb8DQnzI3SoZVbnaRTdM3nKSWrN-uI1Hfw7IraRq20M6-nu1l9XBU57VuHJicARsNQ==" TargetMode="External"/><Relationship Id="rId143" Type="http://schemas.openxmlformats.org/officeDocument/2006/relationships/hyperlink" Target="https://pddikti.kemdikbud.go.id/data_dosen/MjgyNUZEQTUtM0RCMC00ODdFLUJBQUMtMzhCMjBBOUEyN0RG" TargetMode="External"/><Relationship Id="rId350" Type="http://schemas.openxmlformats.org/officeDocument/2006/relationships/hyperlink" Target="https://drive.google.com/drive/folders/1eZ6QSo2U43K1P6pwI0ifzBl-_OhFOfYI?usp=sharing" TargetMode="External"/><Relationship Id="rId588" Type="http://schemas.openxmlformats.org/officeDocument/2006/relationships/hyperlink" Target="https://drive.google.com/drive/folders/1-nIXKggE2KMnnZusgM9Ia8cUgAiL0ymN?usp=sharing" TargetMode="External"/><Relationship Id="rId795" Type="http://schemas.openxmlformats.org/officeDocument/2006/relationships/hyperlink" Target="https://pddikti.kemdikbud.go.id/detail-dosen/aSiawEN_SmI9TZglb1BXmaby_oZvziLCU39xVj27IF6Shkxke5rUwDMkqYl4Tq2vyBtssQ==" TargetMode="External"/><Relationship Id="rId809" Type="http://schemas.openxmlformats.org/officeDocument/2006/relationships/hyperlink" Target="https://pddikti.kemdikbud.go.id/data_dosen/OTY1QUFFREQtQTIwNS00M0RCLUJDRTItNDEwMTgyMDY5Qzkz" TargetMode="External"/><Relationship Id="rId9" Type="http://schemas.openxmlformats.org/officeDocument/2006/relationships/hyperlink" Target="https://pddikti.kemdikbud.go.id/data_dosen/MDY3MTQzQzYtQjMyNC00RDUyLUI4RkMtMjk4MDAzQzUzMzFG" TargetMode="External"/><Relationship Id="rId210" Type="http://schemas.openxmlformats.org/officeDocument/2006/relationships/hyperlink" Target="https://pddikti.kemdikbud.go.id/data_dosen/OTY1QUFFREQtQTIwNS00M0RCLUJDRTItNDEwMTgyMDY5Qzkz" TargetMode="External"/><Relationship Id="rId448" Type="http://schemas.openxmlformats.org/officeDocument/2006/relationships/hyperlink" Target="https://pddikti.kemdikbud.go.id/data_dosen/OEIxN0VFRUYtRDg5RC00MEQ5LTg2QzUtNUNCNEQ3RTc3RDkw" TargetMode="External"/><Relationship Id="rId655" Type="http://schemas.openxmlformats.org/officeDocument/2006/relationships/hyperlink" Target="https://pddikti.kemdikbud.go.id/detail-dosen/7nrai0sRGkmVqRYbCSnyY-GZYCMBQBgR30uEfqWAiXlERzp8qwcGQwtTy_Bc-uBggumZFQ==" TargetMode="External"/><Relationship Id="rId862" Type="http://schemas.openxmlformats.org/officeDocument/2006/relationships/hyperlink" Target="https://pddikti.kemdikbud.go.id/data_dosen/QUFCMUE3RDMtNDJBOC00MTc4LTg4Q0EtNzIwMDI4QzNDNzI4" TargetMode="External"/><Relationship Id="rId294" Type="http://schemas.openxmlformats.org/officeDocument/2006/relationships/hyperlink" Target="https://pddikti.kemdikbud.go.id/detail-dosen/hlBrHmTdBjt0BzADf-tZ6CsNhGCi_p0q6uCl9EwqzQYgqIyXvgArUrAoj8r1EnnDnsRzLQ==" TargetMode="External"/><Relationship Id="rId308" Type="http://schemas.openxmlformats.org/officeDocument/2006/relationships/hyperlink" Target="https://drive.google.com/drive/folders/1-nIXKggE2KMnnZusgM9Ia8cUgAiL0ymN?usp=sharing" TargetMode="External"/><Relationship Id="rId515" Type="http://schemas.openxmlformats.org/officeDocument/2006/relationships/hyperlink" Target="https://pddikti.kemdikbud.go.id/detail-dosen/aSiawEN_SmI9TZglb1BXmaby_oZvziLCU39xVj27IF6Shkxke5rUwDMkqYl4Tq2vyBtssQ==" TargetMode="External"/><Relationship Id="rId722" Type="http://schemas.openxmlformats.org/officeDocument/2006/relationships/hyperlink" Target="https://pddikti.kemdikbud.go.id/detail-dosen/y84VtUFzvyOpa6sqzGSxsDBOE0catrJN67U1uZEw9DETrDYRrf7bx54h12ErKgzxwjD_pg==" TargetMode="External"/><Relationship Id="rId89" Type="http://schemas.openxmlformats.org/officeDocument/2006/relationships/hyperlink" Target="https://pddikti.kemdikbud.go.id/data_dosen/MkY4QzM1OUItQUQ0My00QThCLTk2MzQtMTMxRTNBRkJDQTUx" TargetMode="External"/><Relationship Id="rId154" Type="http://schemas.openxmlformats.org/officeDocument/2006/relationships/hyperlink" Target="https://drive.google.com/drive/folders/12IvpA0bSWFjfrAqVbbC1uRIfxRpD_v6N?usp=sharing" TargetMode="External"/><Relationship Id="rId361" Type="http://schemas.openxmlformats.org/officeDocument/2006/relationships/hyperlink" Target="https://pddikti.kemdikbud.go.id/detail-dosen/Q_aZW7Aa3pfPcr1iJXCOTJV8m6kYB3Zy2q6gQ53QHQF966GWrtQdxexh2XokcZoYOe3feg==" TargetMode="External"/><Relationship Id="rId599" Type="http://schemas.openxmlformats.org/officeDocument/2006/relationships/hyperlink" Target="https://pddikti.kemdikbud.go.id/detail-dosen/OfdWp6kk7o4yeS07mJjatrFtaVN7TTWqKwIpqk9c2pmqkfwGVAIRPWi4qUjpEBvzfSGAyQ==" TargetMode="External"/><Relationship Id="rId1005" Type="http://schemas.openxmlformats.org/officeDocument/2006/relationships/hyperlink" Target="https://pddikti.kemdikbud.go.id/data_dosen/MkY4QzM1OUItQUQ0My00QThCLTk2MzQtMTMxRTNBRkJDQTUx" TargetMode="External"/><Relationship Id="rId459" Type="http://schemas.openxmlformats.org/officeDocument/2006/relationships/hyperlink" Target="https://pddikti.kemdikbud.go.id/data_dosen/NTYyNTBERjQtOUY5Ni00ODM1LUE1NUQtREI3NjFDNTY4REE0" TargetMode="External"/><Relationship Id="rId666" Type="http://schemas.openxmlformats.org/officeDocument/2006/relationships/hyperlink" Target="https://pddikti.kemdikbud.go.id/detail-dosen/AOhxsm0hlbXflAYEThbq-kZRQrmbgQ2A4Cae91ThmgmOVBrg4h6pfsoOmSLVvp7-Cv55tA==" TargetMode="External"/><Relationship Id="rId873" Type="http://schemas.openxmlformats.org/officeDocument/2006/relationships/hyperlink" Target="https://pddikti.kemdikbud.go.id/detail-dosen/47TOsb8DQnzI3SoZVbnaRTdM3nKSWrN-uI1Hfw7IraRq20M6-nu1l9XBU57VuHJicARsNQ==" TargetMode="External"/><Relationship Id="rId16" Type="http://schemas.openxmlformats.org/officeDocument/2006/relationships/hyperlink" Target="https://pddikti.kemdikbud.go.id/data_dosen/NjM0N0NDNTYtOTczMC00RTNBLTlDNjctMEVBMDBDNjA5QTgx" TargetMode="External"/><Relationship Id="rId221" Type="http://schemas.openxmlformats.org/officeDocument/2006/relationships/hyperlink" Target="https://pddikti.kemdikbud.go.id/data_dosen/MjgyNUZEQTUtM0RCMC00ODdFLUJBQUMtMzhCMjBBOUEyN0RG" TargetMode="External"/><Relationship Id="rId319" Type="http://schemas.openxmlformats.org/officeDocument/2006/relationships/hyperlink" Target="https://pddikti.kemdikbud.go.id/detail-dosen/OfdWp6kk7o4yeS07mJjatrFtaVN7TTWqKwIpqk9c2pmqkfwGVAIRPWi4qUjpEBvzfSGAyQ==" TargetMode="External"/><Relationship Id="rId526" Type="http://schemas.openxmlformats.org/officeDocument/2006/relationships/hyperlink" Target="https://pddikti.kemdikbud.go.id/data_dosen/MjgzNzVGQ0UtNkJFRS00RTM1LUEwRjUtRDc0OTU5RTZGRTU2" TargetMode="External"/><Relationship Id="rId733" Type="http://schemas.openxmlformats.org/officeDocument/2006/relationships/hyperlink" Target="https://pddikti.kemdikbud.go.id/data_dosen/NDcyRTZFRjUtQURBQi00Qjk2LThGMzctNTUzQzg0QkQ5RTk5" TargetMode="External"/><Relationship Id="rId940" Type="http://schemas.openxmlformats.org/officeDocument/2006/relationships/hyperlink" Target="https://pddikti.kemdikbud.go.id/data_dosen/MjgyNUZEQTUtM0RCMC00ODdFLUJBQUMtMzhCMjBBOUEyN0RG" TargetMode="External"/><Relationship Id="rId1016" Type="http://schemas.openxmlformats.org/officeDocument/2006/relationships/hyperlink" Target="https://pddikti.kemdikbud.go.id/detail-dosen/FQD7Wr01zy0-1sVItSvhfSKIhdK2wb7fR4Oe9qJXUGoBEsT9P2hyy1G3_k8ZgGGb_5UvZA==" TargetMode="External"/><Relationship Id="rId165" Type="http://schemas.openxmlformats.org/officeDocument/2006/relationships/hyperlink" Target="https://pddikti.kemdikbud.go.id/data_dosen/MDY3MTQzQzYtQjMyNC00RDUyLUI4RkMtMjk4MDAzQzUzMzFG" TargetMode="External"/><Relationship Id="rId372" Type="http://schemas.openxmlformats.org/officeDocument/2006/relationships/hyperlink" Target="https://pddikti.kemdikbud.go.id/data_dosen/RDAwMUU3NTktQTc1Ny00Njg0LUJBM0ItOEZCN0JDQjFEN0Ey" TargetMode="External"/><Relationship Id="rId677" Type="http://schemas.openxmlformats.org/officeDocument/2006/relationships/hyperlink" Target="https://pddikti.kemdikbud.go.id/detail-dosen/smvms196phq1RNug04rwaivVizOKzbUrnOKVu_5oqCrnqEe2VGVjhcHPM6kRzBBYMmPS4g==" TargetMode="External"/><Relationship Id="rId800" Type="http://schemas.openxmlformats.org/officeDocument/2006/relationships/hyperlink" Target="https://pddikti.kemdikbud.go.id/detail-dosen/Ovapdl-bouXmYD2whe3V6nflzTBJAY3nBuy1o6CPyaAnJFu7W2qU2P76BjOAIgRlqB29VA==" TargetMode="External"/><Relationship Id="rId232" Type="http://schemas.openxmlformats.org/officeDocument/2006/relationships/hyperlink" Target="https://drive.google.com/drive/folders/12IvpA0bSWFjfrAqVbbC1uRIfxRpD_v6N?usp=sharing" TargetMode="External"/><Relationship Id="rId884" Type="http://schemas.openxmlformats.org/officeDocument/2006/relationships/hyperlink" Target="https://pddikti.kemdikbud.go.id/data_dosen/MDU0REI4NzAtMzhFOS00NDA2LTk1QTUtRDREMkJEQUYxNDM1" TargetMode="External"/><Relationship Id="rId27" Type="http://schemas.openxmlformats.org/officeDocument/2006/relationships/hyperlink" Target="https://pddikti.kemdikbud.go.id/data_dosen/NEVCNkE5N0ItOEFDMi00QjZDLUE5QzctOTg5Qzk3RjlEQ0FF" TargetMode="External"/><Relationship Id="rId537" Type="http://schemas.openxmlformats.org/officeDocument/2006/relationships/hyperlink" Target="https://pddikti.kemdikbud.go.id/data_dosen/M0JDM0Q4NkUtNjk0Mi00NDU5LTgwRkQtMjhEMjVGMzUzRkQ5" TargetMode="External"/><Relationship Id="rId744" Type="http://schemas.openxmlformats.org/officeDocument/2006/relationships/hyperlink" Target="https://pddikti.kemdikbud.go.id/data_dosen/QkEwM0NFQjMtMUI0My00MDgxLUJENUQtMDBFRDlCODNFMzIz" TargetMode="External"/><Relationship Id="rId951" Type="http://schemas.openxmlformats.org/officeDocument/2006/relationships/hyperlink" Target="https://drive.google.com/drive/folders/12IvpA0bSWFjfrAqVbbC1uRIfxRpD_v6N?usp=sharing" TargetMode="External"/><Relationship Id="rId80" Type="http://schemas.openxmlformats.org/officeDocument/2006/relationships/hyperlink" Target="https://pddikti.kemdikbud.go.id/detail-dosen/oSIibvgxAUP-WFIanF04AVQ3zd-5gWadcqmGlHECzAQJ_QEXS696NpeyP_E_cpJ3bz4WQg==" TargetMode="External"/><Relationship Id="rId176" Type="http://schemas.openxmlformats.org/officeDocument/2006/relationships/hyperlink" Target="https://pddikti.kemdikbud.go.id/detail-dosen/hlBrHmTdBjt0BzADf-tZ6CsNhGCi_p0q6uCl9EwqzQYgqIyXvgArUrAoj8r1EnnDnsRzLQ==" TargetMode="External"/><Relationship Id="rId383" Type="http://schemas.openxmlformats.org/officeDocument/2006/relationships/hyperlink" Target="https://pddikti.kemdikbud.go.id/data_dosen/MDQ5MkQxNjEtRDE5OC00RjcwLUIzNDAtNzg0QzY1OUI4RTEz" TargetMode="External"/><Relationship Id="rId590" Type="http://schemas.openxmlformats.org/officeDocument/2006/relationships/hyperlink" Target="https://drive.google.com/drive/folders/1eZ6QSo2U43K1P6pwI0ifzBl-_OhFOfYI?usp=sharing" TargetMode="External"/><Relationship Id="rId604" Type="http://schemas.openxmlformats.org/officeDocument/2006/relationships/hyperlink" Target="https://pddikti.kemdikbud.go.id/data_dosen/MDU0REI4NzAtMzhFOS00NDA2LTk1QTUtRDREMkJEQUYxNDM1" TargetMode="External"/><Relationship Id="rId811" Type="http://schemas.openxmlformats.org/officeDocument/2006/relationships/hyperlink" Target="https://pddikti.kemdikbud.go.id/data_dosen/RDAwMUU3NTktQTc1Ny00Njg0LUJBM0ItOEZCN0JDQjFEN0Ey" TargetMode="External"/><Relationship Id="rId1027" Type="http://schemas.openxmlformats.org/officeDocument/2006/relationships/hyperlink" Target="https://drive.google.com/drive/folders/1KdfCUI7WQ3YR8KvJmF-QaQa5pUIkEdaI" TargetMode="External"/><Relationship Id="rId243" Type="http://schemas.openxmlformats.org/officeDocument/2006/relationships/hyperlink" Target="https://pddikti.kemdikbud.go.id/data_dosen/MDY3MTQzQzYtQjMyNC00RDUyLUI4RkMtMjk4MDAzQzUzMzFG" TargetMode="External"/><Relationship Id="rId450" Type="http://schemas.openxmlformats.org/officeDocument/2006/relationships/hyperlink" Target="https://pddikti.kemdikbud.go.id/data_dosen/NjM0N0NDNTYtOTczMC00RTNBLTlDNjctMEVBMDBDNjA5QTgx" TargetMode="External"/><Relationship Id="rId688" Type="http://schemas.openxmlformats.org/officeDocument/2006/relationships/hyperlink" Target="https://pddikti.kemdikbud.go.id/data_dosen/OEIxN0VFRUYtRDg5RC00MEQ5LTg2QzUtNUNCNEQ3RTc3RDkw" TargetMode="External"/><Relationship Id="rId895" Type="http://schemas.openxmlformats.org/officeDocument/2006/relationships/hyperlink" Target="https://pddikti.kemdikbud.go.id/detail-dosen/7nrai0sRGkmVqRYbCSnyY-GZYCMBQBgR30uEfqWAiXlERzp8qwcGQwtTy_Bc-uBggumZFQ==" TargetMode="External"/><Relationship Id="rId909" Type="http://schemas.openxmlformats.org/officeDocument/2006/relationships/hyperlink" Target="https://drive.google.com/drive/folders/1iW0WVkTIYUiArIGLqBnLm9sF78Wblfwy?usp=sharing" TargetMode="External"/><Relationship Id="rId38" Type="http://schemas.openxmlformats.org/officeDocument/2006/relationships/hyperlink" Target="https://drive.google.com/drive/folders/1MQE42K5myqgDrGw_eTG_0r4kxcDncRW2?usp=sharing" TargetMode="External"/><Relationship Id="rId103" Type="http://schemas.openxmlformats.org/officeDocument/2006/relationships/hyperlink" Target="https://pddikti.kemdikbud.go.id/data_dosen/NTYyNTBERjQtOUY5Ni00ODM1LUE1NUQtREI3NjFDNTY4REE0" TargetMode="External"/><Relationship Id="rId310" Type="http://schemas.openxmlformats.org/officeDocument/2006/relationships/hyperlink" Target="https://drive.google.com/drive/folders/1eZ6QSo2U43K1P6pwI0ifzBl-_OhFOfYI?usp=sharing" TargetMode="External"/><Relationship Id="rId548" Type="http://schemas.openxmlformats.org/officeDocument/2006/relationships/hyperlink" Target="https://drive.google.com/drive/folders/1-nIXKggE2KMnnZusgM9Ia8cUgAiL0ymN?usp=sharing" TargetMode="External"/><Relationship Id="rId755" Type="http://schemas.openxmlformats.org/officeDocument/2006/relationships/hyperlink" Target="https://pddikti.kemdikbud.go.id/detail-dosen/aSiawEN_SmI9TZglb1BXmaby_oZvziLCU39xVj27IF6Shkxke5rUwDMkqYl4Tq2vyBtssQ==" TargetMode="External"/><Relationship Id="rId962" Type="http://schemas.openxmlformats.org/officeDocument/2006/relationships/hyperlink" Target="https://pddikti.kemdikbud.go.id/detail-dosen/y84VtUFzvyOpa6sqzGSxsDBOE0catrJN67U1uZEw9DETrDYRrf7bx54h12ErKgzxwjD_pg==" TargetMode="External"/><Relationship Id="rId91" Type="http://schemas.openxmlformats.org/officeDocument/2006/relationships/hyperlink" Target="https://pddikti.kemdikbud.go.id/data_dosen/QkFFNEM2MkItQTk3NS00RUVDLUFBNjktRDVDQTI3NDc0REYx" TargetMode="External"/><Relationship Id="rId187" Type="http://schemas.openxmlformats.org/officeDocument/2006/relationships/hyperlink" Target="https://pddikti.kemdikbud.go.id/data_dosen/OTRCOEYzNjQtRTkxNS00RkZGLUJEQzMtMjJFNzVBRDgzNkE0" TargetMode="External"/><Relationship Id="rId394" Type="http://schemas.openxmlformats.org/officeDocument/2006/relationships/hyperlink" Target="https://pddikti.kemdikbud.go.id/detail-dosen/E1VtHUB9KeZBumOloUdtgceXHIXhP7uMSEyrC1AWd7BKLSiojrb4kRJ2-cvI23Vx34JaGw==" TargetMode="External"/><Relationship Id="rId408" Type="http://schemas.openxmlformats.org/officeDocument/2006/relationships/hyperlink" Target="https://pddikti.kemdikbud.go.id/data_dosen/OEIxN0VFRUYtRDg5RC00MEQ5LTg2QzUtNUNCNEQ3RTc3RDkw" TargetMode="External"/><Relationship Id="rId615" Type="http://schemas.openxmlformats.org/officeDocument/2006/relationships/hyperlink" Target="https://pddikti.kemdikbud.go.id/detail-dosen/7nrai0sRGkmVqRYbCSnyY-GZYCMBQBgR30uEfqWAiXlERzp8qwcGQwtTy_Bc-uBggumZFQ==" TargetMode="External"/><Relationship Id="rId822" Type="http://schemas.openxmlformats.org/officeDocument/2006/relationships/hyperlink" Target="https://pddikti.kemdikbud.go.id/data_dosen/QUFCMUE3RDMtNDJBOC00MTc4LTg4Q0EtNzIwMDI4QzNDNzI4" TargetMode="External"/><Relationship Id="rId1038" Type="http://schemas.openxmlformats.org/officeDocument/2006/relationships/hyperlink" Target="https://pddikti.kemdikbud.go.id/detail-dosen/aSiawEN_SmI9TZglb1BXmaby_oZvziLCU39xVj27IF6Shkxke5rUwDMkqYl4Tq2vyBtssQ==" TargetMode="External"/><Relationship Id="rId254" Type="http://schemas.openxmlformats.org/officeDocument/2006/relationships/hyperlink" Target="https://pddikti.kemdikbud.go.id/detail-dosen/hlBrHmTdBjt0BzADf-tZ6CsNhGCi_p0q6uCl9EwqzQYgqIyXvgArUrAoj8r1EnnDnsRzLQ==" TargetMode="External"/><Relationship Id="rId699" Type="http://schemas.openxmlformats.org/officeDocument/2006/relationships/hyperlink" Target="https://pddikti.kemdikbud.go.id/data_dosen/NTYyNTBERjQtOUY5Ni00ODM1LUE1NUQtREI3NjFDNTY4REE0" TargetMode="External"/><Relationship Id="rId49" Type="http://schemas.openxmlformats.org/officeDocument/2006/relationships/hyperlink" Target="https://pddikti.kemdikbud.go.id/data_dosen/MDU0REI4NzAtMzhFOS00NDA2LTk1QTUtRDREMkJEQUYxNDM1" TargetMode="External"/><Relationship Id="rId114" Type="http://schemas.openxmlformats.org/officeDocument/2006/relationships/hyperlink" Target="https://drive.google.com/drive/folders/1eZ6QSo2U43K1P6pwI0ifzBl-_OhFOfYI?usp=sharing" TargetMode="External"/><Relationship Id="rId461" Type="http://schemas.openxmlformats.org/officeDocument/2006/relationships/hyperlink" Target="https://pddikti.kemdikbud.go.id/data_dosen/NEVCNkE5N0ItOEFDMi00QjZDLUE5QzctOTg5Qzk3RjlEQ0FF" TargetMode="External"/><Relationship Id="rId559" Type="http://schemas.openxmlformats.org/officeDocument/2006/relationships/hyperlink" Target="https://pddikti.kemdikbud.go.id/detail-dosen/OfdWp6kk7o4yeS07mJjatrFtaVN7TTWqKwIpqk9c2pmqkfwGVAIRPWi4qUjpEBvzfSGAyQ==" TargetMode="External"/><Relationship Id="rId766" Type="http://schemas.openxmlformats.org/officeDocument/2006/relationships/hyperlink" Target="https://pddikti.kemdikbud.go.id/data_dosen/MjgzNzVGQ0UtNkJFRS00RTM1LUEwRjUtRDc0OTU5RTZGRTU2"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8" Type="http://schemas.openxmlformats.org/officeDocument/2006/relationships/hyperlink" Target="https://scholar.google.com/citations?view_op=view_citation&amp;hl=id&amp;user=2GMG-IwAAAAJ&amp;cstart=20&amp;pagesize=80&amp;citation_for_view=2GMG-IwAAAAJ:YFjsv_pBGBYC" TargetMode="External"/><Relationship Id="rId13" Type="http://schemas.openxmlformats.org/officeDocument/2006/relationships/hyperlink" Target="https://scholar.google.com/citations?view_op=view_citation&amp;hl=id&amp;user=j0SUN3AAAAAJ&amp;citation_for_view=j0SUN3AAAAAJ:IjCSPb-OGe4C" TargetMode="External"/><Relationship Id="rId18" Type="http://schemas.openxmlformats.org/officeDocument/2006/relationships/hyperlink" Target="https://drive.google.com/file/d/1fTQchtP1hULsqZChFENumxiowbRPULMK/view" TargetMode="External"/><Relationship Id="rId26" Type="http://schemas.openxmlformats.org/officeDocument/2006/relationships/hyperlink" Target="http://m.sc/" TargetMode="External"/><Relationship Id="rId3" Type="http://schemas.openxmlformats.org/officeDocument/2006/relationships/hyperlink" Target="https://jurnal.umk.ac.id/index.php/kredo/article/view/6017" TargetMode="External"/><Relationship Id="rId21" Type="http://schemas.openxmlformats.org/officeDocument/2006/relationships/hyperlink" Target="https://drive.google.com/file/d/1SUyiaS0QA3XY7t0jlGhyk-RQK074-on4/view" TargetMode="External"/><Relationship Id="rId7" Type="http://schemas.openxmlformats.org/officeDocument/2006/relationships/hyperlink" Target="https://scholar.google.com/citations?view_op=view_citation&amp;hl=id&amp;user=ac90gxQAAAAJ&amp;citation_for_view=ac90gxQAAAAJ:5nxA0vEk-isC" TargetMode="External"/><Relationship Id="rId12" Type="http://schemas.openxmlformats.org/officeDocument/2006/relationships/hyperlink" Target="https://scholar.google.com/citations?view_op=view_citation&amp;hl=id&amp;user=rS9xfXsAAAAJ&amp;citation_for_view=rS9xfXsAAAAJ:4TOpqqG69KYC" TargetMode="External"/><Relationship Id="rId17" Type="http://schemas.openxmlformats.org/officeDocument/2006/relationships/hyperlink" Target="http://m.si/" TargetMode="External"/><Relationship Id="rId25" Type="http://schemas.openxmlformats.org/officeDocument/2006/relationships/hyperlink" Target="http://m.sc/" TargetMode="External"/><Relationship Id="rId2" Type="http://schemas.openxmlformats.org/officeDocument/2006/relationships/hyperlink" Target="http://journal.universitaspahlawan.ac.id/index.php/jpdk/article/view/5463" TargetMode="External"/><Relationship Id="rId16" Type="http://schemas.openxmlformats.org/officeDocument/2006/relationships/hyperlink" Target="https://drive.google.com/file/d/1SUyiaS0QA3XY7t0jlGhyk-RQK074-on4/view" TargetMode="External"/><Relationship Id="rId20" Type="http://schemas.openxmlformats.org/officeDocument/2006/relationships/hyperlink" Target="https://drive.google.com/file/d/1fTQchtP1hULsqZChFENumxiowbRPULMK/view" TargetMode="External"/><Relationship Id="rId1" Type="http://schemas.openxmlformats.org/officeDocument/2006/relationships/hyperlink" Target="https://univ-tridinanti.ac.id/ejournal/index.php/didactiquebahasa/article/view/595" TargetMode="External"/><Relationship Id="rId6" Type="http://schemas.openxmlformats.org/officeDocument/2006/relationships/hyperlink" Target="https://scholar.google.com/citations?view_op=view_citation&amp;hl=id&amp;user=j0SUN3AAAAAJ&amp;citation_for_view=j0SUN3AAAAAJ:zYLM7Y9cAGgC" TargetMode="External"/><Relationship Id="rId11" Type="http://schemas.openxmlformats.org/officeDocument/2006/relationships/hyperlink" Target="https://ojs.stkippgri-lubuklinggau.ac.id/index.php/SIBISA/article/view/1581" TargetMode="External"/><Relationship Id="rId24" Type="http://schemas.openxmlformats.org/officeDocument/2006/relationships/hyperlink" Target="http://m.sc/" TargetMode="External"/><Relationship Id="rId5" Type="http://schemas.openxmlformats.org/officeDocument/2006/relationships/hyperlink" Target="https://scholar.google.com/citations?view_op=view_citation&amp;hl=id&amp;user=xsNUBNEAAAAJ&amp;citation_for_view=xsNUBNEAAAAJ:WF5omc3nYNoC" TargetMode="External"/><Relationship Id="rId15" Type="http://schemas.openxmlformats.org/officeDocument/2006/relationships/hyperlink" Target="https://drive.google.com/file/d/1fTQchtP1hULsqZChFENumxiowbRPULMK/view" TargetMode="External"/><Relationship Id="rId23" Type="http://schemas.openxmlformats.org/officeDocument/2006/relationships/hyperlink" Target="https://drive.google.com/file/d/1GwPXOuDlLRMRDncXvd2g2EgR6esDJ5eC/view" TargetMode="External"/><Relationship Id="rId28" Type="http://schemas.openxmlformats.org/officeDocument/2006/relationships/comments" Target="../comments5.xml"/><Relationship Id="rId10" Type="http://schemas.openxmlformats.org/officeDocument/2006/relationships/hyperlink" Target="http://ejournal.karinosseff.org/index.php/jswse/article/view/277" TargetMode="External"/><Relationship Id="rId19" Type="http://schemas.openxmlformats.org/officeDocument/2006/relationships/hyperlink" Target="https://drive.google.com/file/d/1SUyiaS0QA3XY7t0jlGhyk-RQK074-on4/view" TargetMode="External"/><Relationship Id="rId4" Type="http://schemas.openxmlformats.org/officeDocument/2006/relationships/hyperlink" Target="https://scholar.google.com/citations?view_op=view_citation&amp;hl=id&amp;user=rS9xfXsAAAAJ&amp;citation_for_view=rS9xfXsAAAAJ:zYLM7Y9cAGgC" TargetMode="External"/><Relationship Id="rId9" Type="http://schemas.openxmlformats.org/officeDocument/2006/relationships/hyperlink" Target="http://www.irje.org/index.php/irje/article/view/106" TargetMode="External"/><Relationship Id="rId14" Type="http://schemas.openxmlformats.org/officeDocument/2006/relationships/hyperlink" Target="https://scholar.google.com/citations?view_op=view_citation&amp;hl=id&amp;user=xsNUBNEAAAAJ&amp;citation_for_view=xsNUBNEAAAAJ:UebtZRa9Y70C" TargetMode="External"/><Relationship Id="rId22" Type="http://schemas.openxmlformats.org/officeDocument/2006/relationships/hyperlink" Target="https://drive.google.com/file/d/1SUyiaS0QA3XY7t0jlGhyk-RQK074-on4/view" TargetMode="External"/><Relationship Id="rId27" Type="http://schemas.openxmlformats.org/officeDocument/2006/relationships/vmlDrawing" Target="../drawings/vmlDrawing5.vml"/></Relationships>
</file>

<file path=xl/worksheets/_rels/sheet20.xml.rels><?xml version="1.0" encoding="UTF-8" standalone="yes"?>
<Relationships xmlns="http://schemas.openxmlformats.org/package/2006/relationships"><Relationship Id="rId8" Type="http://schemas.openxmlformats.org/officeDocument/2006/relationships/vmlDrawing" Target="../drawings/vmlDrawing6.vml"/><Relationship Id="rId3" Type="http://schemas.openxmlformats.org/officeDocument/2006/relationships/hyperlink" Target="https://drive.google.com/file/d/1gXUmwmGXY9mt7NO9cbczMA9Qm9MNhpz6/view" TargetMode="External"/><Relationship Id="rId7" Type="http://schemas.openxmlformats.org/officeDocument/2006/relationships/hyperlink" Target="http://m.sc/" TargetMode="External"/><Relationship Id="rId2" Type="http://schemas.openxmlformats.org/officeDocument/2006/relationships/hyperlink" Target="https://drive.google.com/file/d/1eAOuCZnySZtdtTMQ9w0IYZhJ1zqYXe58/view" TargetMode="External"/><Relationship Id="rId1" Type="http://schemas.openxmlformats.org/officeDocument/2006/relationships/hyperlink" Target="https://drive.google.com/file/d/1gXUmwmGXY9mt7NO9cbczMA9Qm9MNhpz6/view" TargetMode="External"/><Relationship Id="rId6" Type="http://schemas.openxmlformats.org/officeDocument/2006/relationships/hyperlink" Target="http://m.sc/" TargetMode="External"/><Relationship Id="rId5" Type="http://schemas.openxmlformats.org/officeDocument/2006/relationships/hyperlink" Target="http://m.sc/" TargetMode="External"/><Relationship Id="rId4" Type="http://schemas.openxmlformats.org/officeDocument/2006/relationships/hyperlink" Target="https://drive.google.com/file/d/176JDNDxD4syP8GKJuYFvxQMVTXnOgHhi/view" TargetMode="External"/><Relationship Id="rId9" Type="http://schemas.openxmlformats.org/officeDocument/2006/relationships/comments" Target="../comments6.xml"/></Relationships>
</file>

<file path=xl/worksheets/_rels/sheet21.xml.rels><?xml version="1.0" encoding="UTF-8" standalone="yes"?>
<Relationships xmlns="http://schemas.openxmlformats.org/package/2006/relationships"><Relationship Id="rId117" Type="http://schemas.openxmlformats.org/officeDocument/2006/relationships/hyperlink" Target="https://pddikti.kemdikbud.go.id/data_dosen/MDY3MTQzQzYtQjMyNC00RDUyLUI4RkMtMjk4MDAzQzUzMzFG" TargetMode="External"/><Relationship Id="rId299" Type="http://schemas.openxmlformats.org/officeDocument/2006/relationships/hyperlink" Target="https://www.scopus.com/record/display.uri?eid=2-s2.0-85164919044&amp;origin=resultslist" TargetMode="External"/><Relationship Id="rId303" Type="http://schemas.openxmlformats.org/officeDocument/2006/relationships/hyperlink" Target="https://www.scopus.com/record/display.uri?eid=2-s2.0-85112411129&amp;origin=resultslist" TargetMode="External"/><Relationship Id="rId21" Type="http://schemas.openxmlformats.org/officeDocument/2006/relationships/hyperlink" Target="https://pddikti.kemdikbud.go.id/data_dosen/QUFCMUE3RDMtNDJBOC00MTc4LTg4Q0EtNzIwMDI4QzNDNzI4" TargetMode="External"/><Relationship Id="rId42" Type="http://schemas.openxmlformats.org/officeDocument/2006/relationships/hyperlink" Target="https://pddikti.kemdikbud.go.id/detail-dosen/AOhxsm0hlbXflAYEThbq-kZRQrmbgQ2A4Cae91ThmgmOVBrg4h6pfsoOmSLVvp7-Cv55tA==" TargetMode="External"/><Relationship Id="rId63" Type="http://schemas.openxmlformats.org/officeDocument/2006/relationships/hyperlink" Target="https://pddikti.kemdikbud.go.id/data_dosen/MDU0REI4NzAtMzhFOS00NDA2LTk1QTUtRDREMkJEQUYxNDM1" TargetMode="External"/><Relationship Id="rId84" Type="http://schemas.openxmlformats.org/officeDocument/2006/relationships/hyperlink" Target="https://drive.google.com/drive/folders/12IvpA0bSWFjfrAqVbbC1uRIfxRpD_v6N?usp=sharing" TargetMode="External"/><Relationship Id="rId138" Type="http://schemas.openxmlformats.org/officeDocument/2006/relationships/hyperlink" Target="https://scholar.google.com/scholar?q=+intitle:%27Poligami%20dalam%20Film%20%E2%80%9CSi%20Doel%20The%20Movie%E2%80%9D%27" TargetMode="External"/><Relationship Id="rId159" Type="http://schemas.openxmlformats.org/officeDocument/2006/relationships/hyperlink" Target="https://scholar.google.com/scholar?q=+intitle:%27Students%E2%80%99%20Perception%20of%20Religious%20Character%20Education%20Value%20in%20Novel%20%E2%80%9Cdi%20Bawah%20Langit%20Yang%20Sama%E2%80%9D%27" TargetMode="External"/><Relationship Id="rId324" Type="http://schemas.openxmlformats.org/officeDocument/2006/relationships/hyperlink" Target="https://pddikti.kemdikbud.go.id/data_dosen/NEVCNkE5N0ItOEFDMi00QjZDLUE5QzctOTg5Qzk3RjlEQ0FF" TargetMode="External"/><Relationship Id="rId345" Type="http://schemas.openxmlformats.org/officeDocument/2006/relationships/hyperlink" Target="https://scholar.google.com/scholar?q=+intitle:%27Pengelolaan%20pembelajaran%20jarak%20jauh%20yang%20memandirikan%20siswa%20dan%20implikasinya%20pada%20pelayanan%20pendidikan%27" TargetMode="External"/><Relationship Id="rId170" Type="http://schemas.openxmlformats.org/officeDocument/2006/relationships/hyperlink" Target="https://pddikti.kemdikbud.go.id/data_dosen/RDAwMUU3NTktQTc1Ny00Njg0LUJBM0ItOEZCN0JDQjFEN0Ey" TargetMode="External"/><Relationship Id="rId191" Type="http://schemas.openxmlformats.org/officeDocument/2006/relationships/hyperlink" Target="https://pddikti.kemdikbud.go.id/detail-dosen/aSiawEN_SmI9TZglb1BXmaby_oZvziLCU39xVj27IF6Shkxke5rUwDMkqYl4Tq2vyBtssQ==" TargetMode="External"/><Relationship Id="rId205" Type="http://schemas.openxmlformats.org/officeDocument/2006/relationships/hyperlink" Target="https://scholar.google.com/scholar?q=+intitle:%27Pengaruh%20Model%20Pembelajaran%20Probing-Prompting%20Terhadap%20Kemampuan%20Pemecahan%20Masalah%20Matematis%20Siswa%20Sma%27" TargetMode="External"/><Relationship Id="rId226" Type="http://schemas.openxmlformats.org/officeDocument/2006/relationships/hyperlink" Target="https://pddikti.kemdikbud.go.id/detail-dosen/Ovapdl-bouXmYD2whe3V6nflzTBJAY3nBuy1o6CPyaAnJFu7W2qU2P76BjOAIgRlqB29VA==" TargetMode="External"/><Relationship Id="rId247" Type="http://schemas.openxmlformats.org/officeDocument/2006/relationships/hyperlink" Target="https://scholar.google.com/scholar?q=+intitle:%27Peningkatan%20Kemampuan%20Pemecahan%20Masalah%20Matematis%20dengan%20Cooperative%20Script%20dan%20Blended%20Learning%27" TargetMode="External"/><Relationship Id="rId107" Type="http://schemas.openxmlformats.org/officeDocument/2006/relationships/hyperlink" Target="https://drive.google.com/drive/folders/1KdfCUI7WQ3YR8KvJmF-QaQa5pUIkEdaI" TargetMode="External"/><Relationship Id="rId268" Type="http://schemas.openxmlformats.org/officeDocument/2006/relationships/hyperlink" Target="https://scholar.google.com/scholar?q=+intitle:%27Development%20of%20physics%20learning%20multimedia%20with%20tutorial%20model%20based%20on%20local%20wisdom%20%E2%80%98tebing%20gerinting%E2%80%99for%20middle%20school%27" TargetMode="External"/><Relationship Id="rId289" Type="http://schemas.openxmlformats.org/officeDocument/2006/relationships/hyperlink" Target="https://scholar.google.com/scholar?q=+intitle:%27Women%20in%20Community%20Rubber%20Plantations%20in%20Panca%20Tunggal%20Village,%20Sungai%20Lilin%20District%27" TargetMode="External"/><Relationship Id="rId11" Type="http://schemas.openxmlformats.org/officeDocument/2006/relationships/hyperlink" Target="https://pddikti.kemdikbud.go.id/data_dosen/OEIxN0VFRUYtRDg5RC00MEQ5LTg2QzUtNUNCNEQ3RTc3RDkw" TargetMode="External"/><Relationship Id="rId32" Type="http://schemas.openxmlformats.org/officeDocument/2006/relationships/hyperlink" Target="https://pddikti.kemdikbud.go.id/data_dosen/NjM0N0NDNTYtOTczMC00RTNBLTlDNjctMEVBMDBDNjA5QTgx" TargetMode="External"/><Relationship Id="rId53" Type="http://schemas.openxmlformats.org/officeDocument/2006/relationships/hyperlink" Target="https://pddikti.kemdikbud.go.id/detail-dosen/hlBrHmTdBjt0BzADf-tZ6CsNhGCi_p0q6uCl9EwqzQYgqIyXvgArUrAoj8r1EnnDnsRzLQ==" TargetMode="External"/><Relationship Id="rId74" Type="http://schemas.openxmlformats.org/officeDocument/2006/relationships/hyperlink" Target="https://pddikti.kemdikbud.go.id/detail-dosen/smvms196phq1RNug04rwaivVizOKzbUrnOKVu_5oqCrnqEe2VGVjhcHPM6kRzBBYMmPS4g==" TargetMode="External"/><Relationship Id="rId128" Type="http://schemas.openxmlformats.org/officeDocument/2006/relationships/hyperlink" Target="https://scholar.google.com/scholar?q=+intitle:%27KESANTUNAN%20BERBAHASA%20PUBLIK%20PIGUR%20DALAM%20PENGUATAN%20KEPEMIMPINAN%20BANGSA%27" TargetMode="External"/><Relationship Id="rId149" Type="http://schemas.openxmlformats.org/officeDocument/2006/relationships/hyperlink" Target="https://scholar.google.com/scholar?q=+intitle:%27Women%27s%20Psychology%20in%20the%20Novel%20Kekang%20of%20Stefani%20Bella%27s%20Works%27" TargetMode="External"/><Relationship Id="rId314" Type="http://schemas.openxmlformats.org/officeDocument/2006/relationships/hyperlink" Target="https://scholar.google.com/scholar?q=+intitle:%27HUBUNGAN%20MODEL%20PEMBELAJARAN%20CONTEXTUAL%20TEACHING%20AND%20LEARNING%20(CTL)%20DENGAN%20PRESTASI%20BELAJAR%20SISWA%20PADA%20MATA%20PELAJARAN%20IPS%20DI%20KELAS%20IV%20SD%20NEGERI%2028%20PEMULUTAN%27" TargetMode="External"/><Relationship Id="rId335" Type="http://schemas.openxmlformats.org/officeDocument/2006/relationships/hyperlink" Target="https://scholar.google.com/scholar?q=+intitle:%27Pengembangan%20e-modul%20strategi%20pembelajaran%20Sejarah%20dalam%20upaya%20peningkatan%20literasi%20digital%20mahasiswa%27" TargetMode="External"/><Relationship Id="rId5" Type="http://schemas.openxmlformats.org/officeDocument/2006/relationships/hyperlink" Target="https://pddikti.kemdikbud.go.id/detail-dosen/Ovapdl-bouXmYD2whe3V6nflzTBJAY3nBuy1o6CPyaAnJFu7W2qU2P76BjOAIgRlqB29VA==" TargetMode="External"/><Relationship Id="rId95" Type="http://schemas.openxmlformats.org/officeDocument/2006/relationships/hyperlink" Target="https://pddikti.kemdikbud.go.id/data_dosen/RDAwMUU3NTktQTc1Ny00Njg0LUJBM0ItOEZCN0JDQjFEN0Ey" TargetMode="External"/><Relationship Id="rId160" Type="http://schemas.openxmlformats.org/officeDocument/2006/relationships/hyperlink" Target="https://scholar.google.com/scholar?q=+intitle:%27IMPLEMENTASI%20LITERASI%20DIGITAL%20DALAM%20PEMBELAJARAN%20BAHASA%20INDONESIA%20BERBASIS%20KEARIFAN%20LOKAL%27" TargetMode="External"/><Relationship Id="rId181" Type="http://schemas.openxmlformats.org/officeDocument/2006/relationships/hyperlink" Target="https://scholar.google.com/scholar?q=+intitle:%27Dampak%20baik%20penulisan%20puisi%20untuk%20pengembangan%20nilai%20karakter%20berbasis%20multikultural%20di%20sekolah%20dasar%27" TargetMode="External"/><Relationship Id="rId216" Type="http://schemas.openxmlformats.org/officeDocument/2006/relationships/hyperlink" Target="https://pddikti.kemdikbud.go.id/detail-dosen/mveAB4OShX6HkQQ3TMGhZsxnsoDKPJcOteAb33WMPLTE-gMWOBY7-8DTdc5S5Tbn4xJBVg==" TargetMode="External"/><Relationship Id="rId237" Type="http://schemas.openxmlformats.org/officeDocument/2006/relationships/hyperlink" Target="https://scholar.google.com/scholar?q=+intitle:%27Pengembangan%20Media%20Pembelajaran%20Berbasis%20Web%20Google%20Sites%20Pada%20Materi%20Turunan%20Fungsi%27" TargetMode="External"/><Relationship Id="rId258" Type="http://schemas.openxmlformats.org/officeDocument/2006/relationships/hyperlink" Target="https://scholar.google.com/scholar?q=+intitle:%27Scientific%20communication%20skills%20on%20mechanical%20wave%20concept%20using%20student%20facilitator%20and%20explaining%20model%20assisted%20schoology%27" TargetMode="External"/><Relationship Id="rId279" Type="http://schemas.openxmlformats.org/officeDocument/2006/relationships/hyperlink" Target="https://scholar.google.com/scholar?q=+intitle:%27Modeling%20of%20Spatial%20Data%20on%20Accuracy%20Values%20of%20Slum%20Area%20Distribution%20in%20Palembang%20City,%20Indonesia%27" TargetMode="External"/><Relationship Id="rId22" Type="http://schemas.openxmlformats.org/officeDocument/2006/relationships/hyperlink" Target="https://pddikti.kemdikbud.go.id/data_dosen/MDQ5MkQxNjEtRDE5OC00RjcwLUIzNDAtNzg0QzY1OUI4RTEz" TargetMode="External"/><Relationship Id="rId43" Type="http://schemas.openxmlformats.org/officeDocument/2006/relationships/hyperlink" Target="https://drive.google.com/drive/folders/1KdfCUI7WQ3YR8KvJmF-QaQa5pUIkEdaI" TargetMode="External"/><Relationship Id="rId64" Type="http://schemas.openxmlformats.org/officeDocument/2006/relationships/hyperlink" Target="https://pddikti.kemdikbud.go.id/data_dosen/QkFFNEM2MkItQTk3NS00RUVDLUFBNjktRDVDQTI3NDc0REYx" TargetMode="External"/><Relationship Id="rId118" Type="http://schemas.openxmlformats.org/officeDocument/2006/relationships/hyperlink" Target="http://journal.univetbantara.ac.id/index.php/klitika/article/view/2920" TargetMode="External"/><Relationship Id="rId139" Type="http://schemas.openxmlformats.org/officeDocument/2006/relationships/hyperlink" Target="https://pddikti.kemdikbud.go.id/data_dosen/MjgzNzVGQ0UtNkJFRS00RTM1LUEwRjUtRDc0OTU5RTZGRTU2" TargetMode="External"/><Relationship Id="rId290" Type="http://schemas.openxmlformats.org/officeDocument/2006/relationships/hyperlink" Target="https://scholar.google.com/scholar?q=+intitle:%27DEVELOPING%20ANIMAKER-BASED%20ANIMATION%20VIDEOS%20ON%20THE%20THEME%20OF%20%E2%80%9CDAERAH%20TEMPAT%20TINGGALKU%E2%80%9D%20AT%20GRADE%20IV%20SDN%20BANJARSARI%202%20SERANG%27" TargetMode="External"/><Relationship Id="rId304" Type="http://schemas.openxmlformats.org/officeDocument/2006/relationships/hyperlink" Target="https://www.scopus.com/record/display.uri?eid=2-s2.0-85103453166&amp;origin=resultslist" TargetMode="External"/><Relationship Id="rId325" Type="http://schemas.openxmlformats.org/officeDocument/2006/relationships/hyperlink" Target="https://scholar.google.com/scholar?q=+intitle:%27Pengaruh%20Model%20Pembelajaran%20Student%20Team%20Achievement%20Division%20(STAID)%20Berbantu%20Media%20Poster%20Terhadap%20Hasil%20Belajar%20IPS%27" TargetMode="External"/><Relationship Id="rId346" Type="http://schemas.openxmlformats.org/officeDocument/2006/relationships/hyperlink" Target="https://scholar.google.com/scholar?q=+intitle:%27Quality%20Of%20Learning%20Outcomes%20Using%20The%20Blended%20Learning%20By%20Students%20Of%20The%20History%20Education%20Study%20Program%20In%20The%20New%20Normal%20Era%27" TargetMode="External"/><Relationship Id="rId85" Type="http://schemas.openxmlformats.org/officeDocument/2006/relationships/hyperlink" Target="https://drive.google.com/drive/folders/1MQE42K5myqgDrGw_eTG_0r4kxcDncRW2?usp=sharing" TargetMode="External"/><Relationship Id="rId150" Type="http://schemas.openxmlformats.org/officeDocument/2006/relationships/hyperlink" Target="https://pddikti.kemdikbud.go.id/data_dosen/MDU0REI4NzAtMzhFOS00NDA2LTk1QTUtRDREMkJEQUYxNDM1" TargetMode="External"/><Relationship Id="rId171" Type="http://schemas.openxmlformats.org/officeDocument/2006/relationships/hyperlink" Target="https://scholar.google.com/scholar?q=+intitle:%27Penulisan%20Makalah%20Mahasiswa%20pada%20MKU%20Bahasa%20Indonesia%20dengan%20Metode%20Mind%20Mapping%27" TargetMode="External"/><Relationship Id="rId192" Type="http://schemas.openxmlformats.org/officeDocument/2006/relationships/hyperlink" Target="https://www.scopus.com/record/display.uri?eid=2-s2.0-85204283306&amp;origin=resultslist" TargetMode="External"/><Relationship Id="rId206" Type="http://schemas.openxmlformats.org/officeDocument/2006/relationships/hyperlink" Target="https://www.scopus.com/record/display.uri?eid=2-s2.0-85084764964&amp;origin=resultslist" TargetMode="External"/><Relationship Id="rId227" Type="http://schemas.openxmlformats.org/officeDocument/2006/relationships/hyperlink" Target="https://scholar.google.com/scholar?q=+intitle:%27Soal%20Matematika%20Model%20Programme%20For%20International%20Student%20Assesment%20(PISA)%20Pada%20Pembelajaran%20Matematika%20Sekolah%20Menengah%27" TargetMode="External"/><Relationship Id="rId248" Type="http://schemas.openxmlformats.org/officeDocument/2006/relationships/hyperlink" Target="https://www.scopus.com/record/display.uri?eid=2-s2.0-85166982475&amp;origin=resultslist" TargetMode="External"/><Relationship Id="rId269" Type="http://schemas.openxmlformats.org/officeDocument/2006/relationships/hyperlink" Target="https://scholar.google.com/scholar?q=+intitle:%27Development%20of%20Interactive%20Learning%20Multimedia%20Using%20the%20Drill%20&amp;%20Practice%20Model%20on%20Scientific%20Literacy%20of%20Junior%20High%20School%20Student%27" TargetMode="External"/><Relationship Id="rId12" Type="http://schemas.openxmlformats.org/officeDocument/2006/relationships/hyperlink" Target="https://pddikti.kemdikbud.go.id/data_dosen/NjM0N0NDNTYtOTczMC00RTNBLTlDNjctMEVBMDBDNjA5QTgx" TargetMode="External"/><Relationship Id="rId33" Type="http://schemas.openxmlformats.org/officeDocument/2006/relationships/hyperlink" Target="https://pddikti.kemdikbud.go.id/data_dosen/RDAwMUU3NTktQTc1Ny00Njg0LUJBM0ItOEZCN0JDQjFEN0Ey" TargetMode="External"/><Relationship Id="rId108" Type="http://schemas.openxmlformats.org/officeDocument/2006/relationships/hyperlink" Target="https://drive.google.com/drive/folders/1-nIXKggE2KMnnZusgM9Ia8cUgAiL0ymN?usp=sharing" TargetMode="External"/><Relationship Id="rId129" Type="http://schemas.openxmlformats.org/officeDocument/2006/relationships/hyperlink" Target="https://scholar.google.com/scholar?q=+intitle:%27Feasibility%20Analysis%20of%20Coeurs%20De%20Dieu%27s%20Strategy%20on%20Developing%20Poetry%20Appreciation%20Material%20into%20Short%20Stories%27" TargetMode="External"/><Relationship Id="rId280" Type="http://schemas.openxmlformats.org/officeDocument/2006/relationships/hyperlink" Target="https://scholar.google.com/scholar?q=+intitle:%27Upaya%20Pengelolaan%20Sampah%20di%20Pemukiman%20Kumuh%27" TargetMode="External"/><Relationship Id="rId315" Type="http://schemas.openxmlformats.org/officeDocument/2006/relationships/hyperlink" Target="https://scholar.google.com/scholar?q=+intitle:%27Women%20in%20Community%20Rubber%20Plantations%20in%20Panca%20Tunggal%20Village,%20Sungai%20Lilin%20District%27" TargetMode="External"/><Relationship Id="rId336" Type="http://schemas.openxmlformats.org/officeDocument/2006/relationships/hyperlink" Target="https://scholar.google.com/scholar?q=+intitle:%27PENYUSUNAN%20MODUL%20ASESMEN%20PEMBELAJARAN%20SEJARAH:%20PEMBELAJARAN%20PARADIGMA%20BARU%27" TargetMode="External"/><Relationship Id="rId54" Type="http://schemas.openxmlformats.org/officeDocument/2006/relationships/hyperlink" Target="https://pddikti.kemdikbud.go.id/data_dosen/M0JDM0Q4NkUtNjk0Mi00NDU5LTgwRkQtMjhEMjVGMzUzRkQ5" TargetMode="External"/><Relationship Id="rId75" Type="http://schemas.openxmlformats.org/officeDocument/2006/relationships/hyperlink" Target="https://pddikti.kemdikbud.go.id/detail-dosen/Ovapdl-bouXmYD2whe3V6nflzTBJAY3nBuy1o6CPyaAnJFu7W2qU2P76BjOAIgRlqB29VA==" TargetMode="External"/><Relationship Id="rId96" Type="http://schemas.openxmlformats.org/officeDocument/2006/relationships/hyperlink" Target="https://pddikti.kemdikbud.go.id/data_dosen/NDcyRTZFRjUtQURBQi00Qjk2LThGMzctNTUzQzg0QkQ5RTk5" TargetMode="External"/><Relationship Id="rId140" Type="http://schemas.openxmlformats.org/officeDocument/2006/relationships/hyperlink" Target="https://scholar.google.com/scholar?q=+intitle:%27PENGARUH%20MODEL%20CONCEPT%20SENTENCE%20TERHADAP%20KEMAMPUAN%20SISWA%20KELAS%20V%20SD%20NEGERI%20187%20PALEMBANG%20MENENTUKAN%20ISI%20CERITA%20RAKYAT%20ASAL%20MULA%20TERJADINYA%20POHON%20ENAU%20KARYA%20SALIM%27" TargetMode="External"/><Relationship Id="rId161" Type="http://schemas.openxmlformats.org/officeDocument/2006/relationships/hyperlink" Target="https://scholar.google.com/scholar?q=+intitle:%27PEMANFAATAN%20MEDIA%20DIGITAL%20YOUTUBE%20DALAM%20PRAKTIK%20MATA%20KULIAH%20PEWARA%20DI%20MASA%20PANDEMI%20COVID-19%27" TargetMode="External"/><Relationship Id="rId182" Type="http://schemas.openxmlformats.org/officeDocument/2006/relationships/hyperlink" Target="https://scholar.google.com/scholar?q=+intitle:%27The%20effectiveness%20of%20role%20playing%20model%20on%20upgrading%20students%E2%80%99%20skill%20of%20appreciation%27" TargetMode="External"/><Relationship Id="rId217" Type="http://schemas.openxmlformats.org/officeDocument/2006/relationships/hyperlink" Target="https://scholar.google.com/scholar?q=+intitle:%27Pengaruh%20Penggunaan%20Media%20Gambar%20Terhadap%20Hasil%20Belajar%20IPS%20Siswa%20SDN%2081%20Palembang%27" TargetMode="External"/><Relationship Id="rId6" Type="http://schemas.openxmlformats.org/officeDocument/2006/relationships/hyperlink" Target="https://pddikti.kemdikbud.go.id/detail-dosen/Q_aZW7Aa3pfPcr1iJXCOTJV8m6kYB3Zy2q6gQ53QHQF966GWrtQdxexh2XokcZoYOe3feg==" TargetMode="External"/><Relationship Id="rId238" Type="http://schemas.openxmlformats.org/officeDocument/2006/relationships/hyperlink" Target="https://pddikti.kemdikbud.go.id/detail-dosen/hlBrHmTdBjt0BzADf-tZ6CsNhGCi_p0q6uCl9EwqzQYgqIyXvgArUrAoj8r1EnnDnsRzLQ==" TargetMode="External"/><Relationship Id="rId259" Type="http://schemas.openxmlformats.org/officeDocument/2006/relationships/hyperlink" Target="https://pddikti.kemdikbud.go.id/data_dosen/QkVENDJGRTAtNDFEOC00NkNCLThERUEtQ0NFMTBDN0E0NEE4" TargetMode="External"/><Relationship Id="rId23" Type="http://schemas.openxmlformats.org/officeDocument/2006/relationships/hyperlink" Target="https://pddikti.kemdikbud.go.id/detail-dosen/AOhxsm0hlbXflAYEThbq-kZRQrmbgQ2A4Cae91ThmgmOVBrg4h6pfsoOmSLVvp7-Cv55tA==" TargetMode="External"/><Relationship Id="rId119" Type="http://schemas.openxmlformats.org/officeDocument/2006/relationships/hyperlink" Target="https://scholar.google.com/scholar?q=+intitle:%27The%20Influence%20of%20The%20Relay%20Writing%20Method%20Assisted%20With%20Audio%20Visual%20Media%20on%20Procedure%20Text%20Writing%20Skills%20in%20Class%20VII%20Students%20at%20SMP%20Negeri%2035%20Palembang%27" TargetMode="External"/><Relationship Id="rId270" Type="http://schemas.openxmlformats.org/officeDocument/2006/relationships/hyperlink" Target="https://scholar.google.com/scholar?q=+intitle:%27Sosialisasi%20Model%20Pembelajaran%20dengan%20Pendekatan%20Saintifik%20Dalam%20Mata%20Pelajaran%20Fisika%20Pada%20Kurikulum%202013%27" TargetMode="External"/><Relationship Id="rId291" Type="http://schemas.openxmlformats.org/officeDocument/2006/relationships/hyperlink" Target="https://scholar.google.com/scholar?q=+intitle:%27Eksistensi%20Pelaku%20Usaha%20Sektor%20Informal%20Offline%20dan%20Online%20di%20Tengah%27" TargetMode="External"/><Relationship Id="rId305" Type="http://schemas.openxmlformats.org/officeDocument/2006/relationships/hyperlink" Target="https://scholar.google.com/scholar?q=+intitle:%27DESENTRALISASI%20WEB:%20MENUJU%20INTERNET%20YANG%20LEBIH%20BEBAS%20DAN%20TERBUKA%27" TargetMode="External"/><Relationship Id="rId326" Type="http://schemas.openxmlformats.org/officeDocument/2006/relationships/hyperlink" Target="https://pddikti.kemdikbud.go.id/data_dosen/NEVCNkE5N0ItOEFDMi00QjZDLUE5QzctOTg5Qzk3RjlEQ0FF" TargetMode="External"/><Relationship Id="rId347" Type="http://schemas.openxmlformats.org/officeDocument/2006/relationships/hyperlink" Target="https://scholar.google.com/scholar?q=+intitle:%27Development%20of%20interactive%20e-catalog%20for%20history%20education%20laboratory%20in%20efforts%20to%20improve%20student%27s%20digital%20literation%27" TargetMode="External"/><Relationship Id="rId44" Type="http://schemas.openxmlformats.org/officeDocument/2006/relationships/hyperlink" Target="https://drive.google.com/drive/folders/1iW0WVkTIYUiArIGLqBnLm9sF78Wblfwy?usp=sharing" TargetMode="External"/><Relationship Id="rId65" Type="http://schemas.openxmlformats.org/officeDocument/2006/relationships/hyperlink" Target="https://pddikti.kemdikbud.go.id/data_dosen/NjM0N0NDNTYtOTczMC00RTNBLTlDNjctMEVBMDBDNjA5QTgx" TargetMode="External"/><Relationship Id="rId86" Type="http://schemas.openxmlformats.org/officeDocument/2006/relationships/hyperlink" Target="https://pddikti.kemdikbud.go.id/detail-dosen/E1VtHUB9KeZBumOloUdtgceXHIXhP7uMSEyrC1AWd7BKLSiojrb4kRJ2-cvI23Vx34JaGw==" TargetMode="External"/><Relationship Id="rId130" Type="http://schemas.openxmlformats.org/officeDocument/2006/relationships/hyperlink" Target="https://pddikti.kemdikbud.go.id/data_dosen/MDU0REI4NzAtMzhFOS00NDA2LTk1QTUtRDREMkJEQUYxNDM1" TargetMode="External"/><Relationship Id="rId151" Type="http://schemas.openxmlformats.org/officeDocument/2006/relationships/hyperlink" Target="https://scholar.google.com/scholar?q=+intitle:%27Unsur%20Eksternal%20Wacana%20pada%20Film%20Bertemakan%20Wabah%20Virus%27" TargetMode="External"/><Relationship Id="rId172" Type="http://schemas.openxmlformats.org/officeDocument/2006/relationships/hyperlink" Target="https://scholar.google.com/scholar?q=+intitle:%27Pengembangan%20Media%20Video%20Animasi%20Pada%20Pembelajaran%20Tema%206%20Cita-Citaku%20Di%20Kelas%20IV%20SD%27" TargetMode="External"/><Relationship Id="rId193" Type="http://schemas.openxmlformats.org/officeDocument/2006/relationships/hyperlink" Target="https://www.scopus.com/record/display.uri?eid=2-s2.0-85183920832&amp;origin=resultslist" TargetMode="External"/><Relationship Id="rId207" Type="http://schemas.openxmlformats.org/officeDocument/2006/relationships/hyperlink" Target="https://scholar.google.com/scholar?q=+intitle:%27PENGEMBANGAN%20E-LKPD%20BERBASIS%20MIND%20MAPPING%20PADA%20MATERI%20SIKLUS%20HIDUP%20HEWAN%20KELAS%20IV%20SEKOLAH%20DASAR%27" TargetMode="External"/><Relationship Id="rId228" Type="http://schemas.openxmlformats.org/officeDocument/2006/relationships/hyperlink" Target="https://scholar.google.com/scholar?q=+intitle:%27STEM%20IN%20INDONESIAN%20MATHEMATICS%20EDUCATION%27" TargetMode="External"/><Relationship Id="rId249" Type="http://schemas.openxmlformats.org/officeDocument/2006/relationships/hyperlink" Target="https://www.scopus.com/record/display.uri?eid=2-s2.0-85101375274&amp;origin=resultslist" TargetMode="External"/><Relationship Id="rId13" Type="http://schemas.openxmlformats.org/officeDocument/2006/relationships/hyperlink" Target="https://pddikti.kemdikbud.go.id/data_dosen/RDAwMUU3NTktQTc1Ny00Njg0LUJBM0ItOEZCN0JDQjFEN0Ey" TargetMode="External"/><Relationship Id="rId109" Type="http://schemas.openxmlformats.org/officeDocument/2006/relationships/hyperlink" Target="https://drive.google.com/drive/folders/1eZ6QSo2U43K1P6pwI0ifzBl-_OhFOfYI?usp=sharing" TargetMode="External"/><Relationship Id="rId260" Type="http://schemas.openxmlformats.org/officeDocument/2006/relationships/hyperlink" Target="https://scholar.google.com/scholar?q=+intitle:%27Developing%20mastery%20of%20electricity%20and%20magnetic%20concept%20for%20pre-service%20physics%20teacher%27" TargetMode="External"/><Relationship Id="rId281" Type="http://schemas.openxmlformats.org/officeDocument/2006/relationships/hyperlink" Target="https://pddikti.kemdikbud.go.id/data_dosen/NTYyNTBERjQtOUY5Ni00ODM1LUE1NUQtREI3NjFDNTY4REE0" TargetMode="External"/><Relationship Id="rId316" Type="http://schemas.openxmlformats.org/officeDocument/2006/relationships/hyperlink" Target="https://pddikti.kemdikbud.go.id/data_dosen/NEVCNkE5N0ItOEFDMi00QjZDLUE5QzctOTg5Qzk3RjlEQ0FF" TargetMode="External"/><Relationship Id="rId337" Type="http://schemas.openxmlformats.org/officeDocument/2006/relationships/hyperlink" Target="https://scholar.google.com/scholar?q=+intitle:%27Development%20E-modul%20of%20History%20Learning%20Strategy%20to%20Improve%20Student%20Digital%20Literacy%27" TargetMode="External"/><Relationship Id="rId34" Type="http://schemas.openxmlformats.org/officeDocument/2006/relationships/hyperlink" Target="https://pddikti.kemdikbud.go.id/detail-dosen/hlBrHmTdBjt0BzADf-tZ6CsNhGCi_p0q6uCl9EwqzQYgqIyXvgArUrAoj8r1EnnDnsRzLQ==" TargetMode="External"/><Relationship Id="rId55" Type="http://schemas.openxmlformats.org/officeDocument/2006/relationships/hyperlink" Target="https://pddikti.kemdikbud.go.id/data_dosen/QkVENDJGRTAtNDFEOC00NkNCLThERUEtQ0NFMTBDN0E0NEE4" TargetMode="External"/><Relationship Id="rId76" Type="http://schemas.openxmlformats.org/officeDocument/2006/relationships/hyperlink" Target="https://pddikti.kemdikbud.go.id/data_dosen/MDY3MTQzQzYtQjMyNC00RDUyLUI4RkMtMjk4MDAzQzUzMzFG" TargetMode="External"/><Relationship Id="rId97" Type="http://schemas.openxmlformats.org/officeDocument/2006/relationships/hyperlink" Target="https://pddikti.kemdikbud.go.id/detail-dosen/hlBrHmTdBjt0BzADf-tZ6CsNhGCi_p0q6uCl9EwqzQYgqIyXvgArUrAoj8r1EnnDnsRzLQ==" TargetMode="External"/><Relationship Id="rId120" Type="http://schemas.openxmlformats.org/officeDocument/2006/relationships/hyperlink" Target="https://scholar.google.com/scholar?q=+intitle:%27DEVELOPMENT%20OF%20ANIMATION-BASED%20MEDIA%20USING%20THE%20SWISHMAX%20APPLICATION%20ON%20OBJECT%20MOVEMENT%20MATERIALS%20FOR%20CLASS%204%20STUDENTS%20OF%20STATE%2025%20GELUMBANG%20PRIMARY%20SCHOOL%27" TargetMode="External"/><Relationship Id="rId141" Type="http://schemas.openxmlformats.org/officeDocument/2006/relationships/hyperlink" Target="https://scholar.google.com/scholar?q=+intitle:%27The%20Role%20of%20Interests%20and%20Talents%20in%20the%20Competency%20Skills%20of%20Students%27" TargetMode="External"/><Relationship Id="rId7" Type="http://schemas.openxmlformats.org/officeDocument/2006/relationships/hyperlink" Target="https://pddikti.kemdikbud.go.id/detail-dosen/y84VtUFzvyOpa6sqzGSxsDBOE0catrJN67U1uZEw9DETrDYRrf7bx54h12ErKgzxwjD_pg==" TargetMode="External"/><Relationship Id="rId162" Type="http://schemas.openxmlformats.org/officeDocument/2006/relationships/hyperlink" Target="https://pddikti.kemdikbud.go.id/data_dosen/NjM0N0NDNTYtOTczMC00RTNBLTlDNjctMEVBMDBDNjA5QTgx" TargetMode="External"/><Relationship Id="rId183" Type="http://schemas.openxmlformats.org/officeDocument/2006/relationships/hyperlink" Target="https://scholar.google.com/scholar?q=+intitle:%27Results%20of%20development%20research%20for%20rearranging%20mathematics%20learning%20after%20the%20Covid-19%20pandemic%27" TargetMode="External"/><Relationship Id="rId218" Type="http://schemas.openxmlformats.org/officeDocument/2006/relationships/hyperlink" Target="https://scholar.google.com/scholar?q=+intitle:%27Pengembangan%20Media%20Pembelajaran%20Berbasis%20Aplikasi%20Android%20Pada%20Materi%20Turunan%20Fungsi%20Aljabar%20Untuk%20Siswa%20Kelas%20XI%20SMA%27" TargetMode="External"/><Relationship Id="rId239" Type="http://schemas.openxmlformats.org/officeDocument/2006/relationships/hyperlink" Target="https://scholar.google.com/scholar?q=+intitle:%27Development%20of%20Higher%20Order%20Thinking%20Skills%20(HOTS)%20Test%20Instruments%20in%20Geometry%27" TargetMode="External"/><Relationship Id="rId250" Type="http://schemas.openxmlformats.org/officeDocument/2006/relationships/hyperlink" Target="https://www.scopus.com/record/display.uri?eid=2-s2.0-85096592104&amp;origin=resultslist" TargetMode="External"/><Relationship Id="rId271" Type="http://schemas.openxmlformats.org/officeDocument/2006/relationships/hyperlink" Target="https://drive.google.com/drive/folders/1MQE42K5myqgDrGw_eTG_0r4kxcDncRW2?usp=sharing" TargetMode="External"/><Relationship Id="rId292" Type="http://schemas.openxmlformats.org/officeDocument/2006/relationships/hyperlink" Target="https://scholar.google.com/scholar?q=+intitle:%27The%20Evidence%20of%20Women%E2%80%99s%20Labor%20Reasons%20Performing%20Informal%20Economic%20Activities%20in%20Palembang,%20South%20Sumatera,%20Indonesia%27" TargetMode="External"/><Relationship Id="rId306" Type="http://schemas.openxmlformats.org/officeDocument/2006/relationships/hyperlink" Target="https://pddikti.kemdikbud.go.id/data_dosen/QUFCMUE3RDMtNDJBOC00MTc4LTg4Q0EtNzIwMDI4QzNDNzI4" TargetMode="External"/><Relationship Id="rId24" Type="http://schemas.openxmlformats.org/officeDocument/2006/relationships/hyperlink" Target="https://drive.google.com/drive/folders/1-nIXKggE2KMnnZusgM9Ia8cUgAiL0ymN?usp=sharing" TargetMode="External"/><Relationship Id="rId45" Type="http://schemas.openxmlformats.org/officeDocument/2006/relationships/hyperlink" Target="https://drive.google.com/drive/folders/1MQE42K5myqgDrGw_eTG_0r4kxcDncRW2?usp=sharing" TargetMode="External"/><Relationship Id="rId66" Type="http://schemas.openxmlformats.org/officeDocument/2006/relationships/hyperlink" Target="https://pddikti.kemdikbud.go.id/data_dosen/NEVCNkE5N0ItOEFDMi00QjZDLUE5QzctOTg5Qzk3RjlEQ0FF" TargetMode="External"/><Relationship Id="rId87" Type="http://schemas.openxmlformats.org/officeDocument/2006/relationships/hyperlink" Target="https://pddikti.kemdikbud.go.id/detail-dosen/aSiawEN_SmI9TZglb1BXmaby_oZvziLCU39xVj27IF6Shkxke5rUwDMkqYl4Tq2vyBtssQ==" TargetMode="External"/><Relationship Id="rId110" Type="http://schemas.openxmlformats.org/officeDocument/2006/relationships/hyperlink" Target="https://drive.google.com/drive/folders/1MQE42K5myqgDrGw_eTG_0r4kxcDncRW2?usp=sharing" TargetMode="External"/><Relationship Id="rId131" Type="http://schemas.openxmlformats.org/officeDocument/2006/relationships/hyperlink" Target="https://scholar.google.com/scholar?q=+intitle:%27The%20Impact%20of%20Storytelling-Based%20Teaching%20Material%20Module%20Toward%20Folklore%20Writing%20Skills%27" TargetMode="External"/><Relationship Id="rId327" Type="http://schemas.openxmlformats.org/officeDocument/2006/relationships/hyperlink" Target="https://scholar.google.com/scholar?q=+intitle:%27Pengaruh%20Model%20Pembelajaran%20Berbantuan%20Multimedia%20Terhadap%20Hasil%20Belajar%20Matematika%27" TargetMode="External"/><Relationship Id="rId348" Type="http://schemas.openxmlformats.org/officeDocument/2006/relationships/hyperlink" Target="https://pddikti.kemdikbud.go.id/detail-dosen/aSiawEN_SmI9TZglb1BXmaby_oZvziLCU39xVj27IF6Shkxke5rUwDMkqYl4Tq2vyBtssQ==" TargetMode="External"/><Relationship Id="rId152" Type="http://schemas.openxmlformats.org/officeDocument/2006/relationships/hyperlink" Target="https://scholar.google.com/scholar?q=+intitle:%27Pembelajaran%20diskursus%20multi%20representasi%20(dmr)%20dengan%20sparkol%20videoscribe%20untuk%20meningkatkan%20kemampuan%20representasi%20matematis%27" TargetMode="External"/><Relationship Id="rId173" Type="http://schemas.openxmlformats.org/officeDocument/2006/relationships/hyperlink" Target="https://scholar.google.com/scholar?q=+intitle:%27Pengembangan%20Perangkat%20Pembelajaran%20Berbasis%20E-Komik%20Kelas%20V%20SDN%20205%20Palembang%27" TargetMode="External"/><Relationship Id="rId194" Type="http://schemas.openxmlformats.org/officeDocument/2006/relationships/hyperlink" Target="https://www.scopus.com/record/display.uri?eid=2-s2.0-85163707476&amp;origin=resultslist" TargetMode="External"/><Relationship Id="rId208" Type="http://schemas.openxmlformats.org/officeDocument/2006/relationships/hyperlink" Target="https://scholar.google.com/scholar?q=+intitle:%27Desain%20didaktis%20konsep%20pecahan%20desimal%20untuk%20kelas%20iv%20sekolah%20dasar%27" TargetMode="External"/><Relationship Id="rId229" Type="http://schemas.openxmlformats.org/officeDocument/2006/relationships/hyperlink" Target="https://pddikti.kemdikbud.go.id/detail-dosen/7nrai0sRGkmVqRYbCSnyY-GZYCMBQBgR30uEfqWAiXlERzp8qwcGQwtTy_Bc-uBggumZFQ==" TargetMode="External"/><Relationship Id="rId240" Type="http://schemas.openxmlformats.org/officeDocument/2006/relationships/hyperlink" Target="https://pddikti.kemdikbud.go.id/detail-dosen/hlBrHmTdBjt0BzADf-tZ6CsNhGCi_p0q6uCl9EwqzQYgqIyXvgArUrAoj8r1EnnDnsRzLQ==" TargetMode="External"/><Relationship Id="rId261" Type="http://schemas.openxmlformats.org/officeDocument/2006/relationships/hyperlink" Target="https://pddikti.kemdikbud.go.id/data_dosen/QkVENDJGRTAtNDFEOC00NkNCLThERUEtQ0NFMTBDN0E0NEE4" TargetMode="External"/><Relationship Id="rId14" Type="http://schemas.openxmlformats.org/officeDocument/2006/relationships/hyperlink" Target="https://pddikti.kemdikbud.go.id/detail-dosen/hlBrHmTdBjt0BzADf-tZ6CsNhGCi_p0q6uCl9EwqzQYgqIyXvgArUrAoj8r1EnnDnsRzLQ==" TargetMode="External"/><Relationship Id="rId35" Type="http://schemas.openxmlformats.org/officeDocument/2006/relationships/hyperlink" Target="https://pddikti.kemdikbud.go.id/detail-dosen/7nrai0sRGkmVqRYbCSnyY-GZYCMBQBgR30uEfqWAiXlERzp8qwcGQwtTy_Bc-uBggumZFQ==" TargetMode="External"/><Relationship Id="rId56" Type="http://schemas.openxmlformats.org/officeDocument/2006/relationships/hyperlink" Target="https://pddikti.kemdikbud.go.id/data_dosen/NTYyNTBERjQtOUY5Ni00ODM1LUE1NUQtREI3NjFDNTY4REE0" TargetMode="External"/><Relationship Id="rId77" Type="http://schemas.openxmlformats.org/officeDocument/2006/relationships/hyperlink" Target="https://pddikti.kemdikbud.go.id/data_dosen/MDU0REI4NzAtMzhFOS00NDA2LTk1QTUtRDREMkJEQUYxNDM1" TargetMode="External"/><Relationship Id="rId100" Type="http://schemas.openxmlformats.org/officeDocument/2006/relationships/hyperlink" Target="https://pddikti.kemdikbud.go.id/data_dosen/QkVENDJGRTAtNDFEOC00NkNCLThERUEtQ0NFMTBDN0E0NEE4" TargetMode="External"/><Relationship Id="rId282" Type="http://schemas.openxmlformats.org/officeDocument/2006/relationships/hyperlink" Target="https://scholar.google.com/scholar?q=+intitle:%27KONDISI%20FERTILITAS%20PEREMPUAN%20MIGRAN%20DI%20KELURAHAN%20BUKIT%20LAMA%20KOTA%20PALEMBANG%27" TargetMode="External"/><Relationship Id="rId317" Type="http://schemas.openxmlformats.org/officeDocument/2006/relationships/hyperlink" Target="https://scholar.google.com/scholar?q=+intitle:%27Nilai%20Edukasi%20Prasasti%20Telaga%20Batu%27" TargetMode="External"/><Relationship Id="rId338" Type="http://schemas.openxmlformats.org/officeDocument/2006/relationships/hyperlink" Target="https://scholar.google.com/scholar?q=+intitle:%27Pengembangan%20e-modul%20strategi%20pembelajaran%20Sejarah%20dalam%20upaya%20peningkatan%20literasi%20digital%20mahasiswa%27" TargetMode="External"/><Relationship Id="rId8" Type="http://schemas.openxmlformats.org/officeDocument/2006/relationships/hyperlink" Target="https://pddikti.kemdikbud.go.id/data_dosen/MDY3MTQzQzYtQjMyNC00RDUyLUI4RkMtMjk4MDAzQzUzMzFG" TargetMode="External"/><Relationship Id="rId98" Type="http://schemas.openxmlformats.org/officeDocument/2006/relationships/hyperlink" Target="https://pddikti.kemdikbud.go.id/detail-dosen/7nrai0sRGkmVqRYbCSnyY-GZYCMBQBgR30uEfqWAiXlERzp8qwcGQwtTy_Bc-uBggumZFQ==" TargetMode="External"/><Relationship Id="rId121" Type="http://schemas.openxmlformats.org/officeDocument/2006/relationships/hyperlink" Target="https://mail.ojs.stkippgri-lubuklinggau.ac.id/index.php/SIBISA/article/view/2647" TargetMode="External"/><Relationship Id="rId142" Type="http://schemas.openxmlformats.org/officeDocument/2006/relationships/hyperlink" Target="https://pddikti.kemdikbud.go.id/data_dosen/MjgzNzVGQ0UtNkJFRS00RTM1LUEwRjUtRDc0OTU5RTZGRTU2" TargetMode="External"/><Relationship Id="rId163" Type="http://schemas.openxmlformats.org/officeDocument/2006/relationships/hyperlink" Target="https://scholar.google.com/scholar?q=+intitle:%27Peningkatan%20Hasil%20Keterampilan%20Menulis%20Teks%20Laporan%20Hasil%20Observasi%20Melalui%20Pemanfaatan%20Media%20Pembelajaran%20Wordwall%20Pada%20Siswa%20Kelas%20VIII%20di%20SMP%20Negeri%208%20Palembang%27" TargetMode="External"/><Relationship Id="rId184" Type="http://schemas.openxmlformats.org/officeDocument/2006/relationships/hyperlink" Target="https://scholar.google.com/scholar?q=+intitle:%27Mathematical%20proving%20as%20a%20way%20to%20improve%20understanding%20the%20concepts%20of%20integral%20calculus%20application%20in%20digital%20era%27" TargetMode="External"/><Relationship Id="rId219" Type="http://schemas.openxmlformats.org/officeDocument/2006/relationships/hyperlink" Target="https://scholar.google.com/scholar?q=+intitle:%27Development%20of%20E-module%20based%20on%20PMRI%20in%20sequences%20and%20series%20material%20for%20grade%20XI%27" TargetMode="External"/><Relationship Id="rId230" Type="http://schemas.openxmlformats.org/officeDocument/2006/relationships/hyperlink" Target="https://scholar.google.com/scholar?q=+intitle:%27Pengembangan%20E-module%20Berbasis%20Pendekatan%20Problem%20Based%20Learning%20(PBL)%20Pada%20Materi%20Persamaan%20Garis%20Singgung%20Lingkaran%20di%20Kelas%20XI%20SMA%27" TargetMode="External"/><Relationship Id="rId251" Type="http://schemas.openxmlformats.org/officeDocument/2006/relationships/hyperlink" Target="https://pddikti.kemdikbud.go.id/data_dosen/QkVENDJGRTAtNDFEOC00NkNCLThERUEtQ0NFMTBDN0E0NEE4" TargetMode="External"/><Relationship Id="rId25" Type="http://schemas.openxmlformats.org/officeDocument/2006/relationships/hyperlink" Target="https://drive.google.com/drive/folders/1MQE42K5myqgDrGw_eTG_0r4kxcDncRW2?usp=sharing" TargetMode="External"/><Relationship Id="rId46" Type="http://schemas.openxmlformats.org/officeDocument/2006/relationships/hyperlink" Target="https://pddikti.kemdikbud.go.id/detail-dosen/aSiawEN_SmI9TZglb1BXmaby_oZvziLCU39xVj27IF6Shkxke5rUwDMkqYl4Tq2vyBtssQ==" TargetMode="External"/><Relationship Id="rId67" Type="http://schemas.openxmlformats.org/officeDocument/2006/relationships/hyperlink" Target="https://pddikti.kemdikbud.go.id/data_dosen/QUFCMUE3RDMtNDJBOC00MTc4LTg4Q0EtNzIwMDI4QzNDNzI4" TargetMode="External"/><Relationship Id="rId272" Type="http://schemas.openxmlformats.org/officeDocument/2006/relationships/hyperlink" Target="https://www.scopus.com/record/display.uri?eid=2-s2.0-85103462609&amp;origin=resultslist" TargetMode="External"/><Relationship Id="rId293" Type="http://schemas.openxmlformats.org/officeDocument/2006/relationships/hyperlink" Target="https://pddikti.kemdikbud.go.id/data_dosen/OTRCOEYzNjQtRTkxNS00RkZGLUJEQzMtMjJFNzVBRDgzNkE0" TargetMode="External"/><Relationship Id="rId307" Type="http://schemas.openxmlformats.org/officeDocument/2006/relationships/hyperlink" Target="https://scholar.google.com/scholar?q=+intitle:%27Tes%20Formatif%20Online%20untuk%20Mengukur%20Pemahaman%20Konsep%20Matematika%20Siswa%27" TargetMode="External"/><Relationship Id="rId328" Type="http://schemas.openxmlformats.org/officeDocument/2006/relationships/hyperlink" Target="https://scholar.google.com/scholar?q=+intitle:%27Pengaruh%20Penggunaan%20Media%20Crossword%20Puzzle%20Bergambar%20Terhadap%20Kemampuan%20Menulis%20Siswa%20Kelas%20III%20SD%20Negeri%2078%20Palembang%27" TargetMode="External"/><Relationship Id="rId349" Type="http://schemas.openxmlformats.org/officeDocument/2006/relationships/hyperlink" Target="https://pddikti.kemdikbud.go.id/detail-dosen/aSiawEN_SmI9TZglb1BXmaby_oZvziLCU39xVj27IF6Shkxke5rUwDMkqYl4Tq2vyBtssQ==" TargetMode="External"/><Relationship Id="rId20" Type="http://schemas.openxmlformats.org/officeDocument/2006/relationships/hyperlink" Target="https://pddikti.kemdikbud.go.id/data_dosen/NEVCNkE5N0ItOEFDMi00QjZDLUE5QzctOTg5Qzk3RjlEQ0FF" TargetMode="External"/><Relationship Id="rId41" Type="http://schemas.openxmlformats.org/officeDocument/2006/relationships/hyperlink" Target="https://pddikti.kemdikbud.go.id/data_dosen/OTRCOEYzNjQtRTkxNS00RkZGLUJEQzMtMjJFNzVBRDgzNkE0" TargetMode="External"/><Relationship Id="rId62" Type="http://schemas.openxmlformats.org/officeDocument/2006/relationships/hyperlink" Target="https://pddikti.kemdikbud.go.id/detail-dosen/y84VtUFzvyOpa6sqzGSxsDBOE0catrJN67U1uZEw9DETrDYRrf7bx54h12ErKgzxwjD_pg==" TargetMode="External"/><Relationship Id="rId83" Type="http://schemas.openxmlformats.org/officeDocument/2006/relationships/hyperlink" Target="https://pddikti.kemdikbud.go.id/detail-dosen/AOhxsm0hlbXflAYEThbq-kZRQrmbgQ2A4Cae91ThmgmOVBrg4h6pfsoOmSLVvp7-Cv55tA==" TargetMode="External"/><Relationship Id="rId88" Type="http://schemas.openxmlformats.org/officeDocument/2006/relationships/hyperlink" Target="https://pddikti.kemdikbud.go.id/detail-dosen/smvms196phq1RNug04rwaivVizOKzbUrnOKVu_5oqCrnqEe2VGVjhcHPM6kRzBBYMmPS4g==" TargetMode="External"/><Relationship Id="rId111" Type="http://schemas.openxmlformats.org/officeDocument/2006/relationships/hyperlink" Target="https://scholar.google.com/scholar?q=+intitle:%27Aspek-Aspek%20Sosial%20dalam%20Novel%20Orang-orang%20Biasa%20Karya%20Andrea%20Hirata%27" TargetMode="External"/><Relationship Id="rId132" Type="http://schemas.openxmlformats.org/officeDocument/2006/relationships/hyperlink" Target="https://scholar.google.com/scholar?q=+intitle:%27Implikatur%20Percakapan%20Dalam%20Serial%20Web%20Drama%20Little%20Mom%20Karya%20Sutradara%20Guntur%20Soehardjanto%27" TargetMode="External"/><Relationship Id="rId153" Type="http://schemas.openxmlformats.org/officeDocument/2006/relationships/hyperlink" Target="https://pddikti.kemdikbud.go.id/data_dosen/OEIxN0VFRUYtRDg5RC00MEQ5LTg2QzUtNUNCNEQ3RTc3RDkw" TargetMode="External"/><Relationship Id="rId174" Type="http://schemas.openxmlformats.org/officeDocument/2006/relationships/hyperlink" Target="https://scholar.google.com/scholar?q=+intitle:%27KEEFEKTIFAN%20MODUL%20PEMENTASAN%20MONOLOG%20BERBASIS%20KEARIFAN%20LOKAL%20DENGAN%20METODE%20ROLE%20PLAYING%20DAN%20TEKNIK%203M%20(MENIRU,%20MENGOLAH%20DAN%20MENGEMBANGKAN)%27" TargetMode="External"/><Relationship Id="rId179" Type="http://schemas.openxmlformats.org/officeDocument/2006/relationships/hyperlink" Target="https://scholar.google.com/scholar?q=+intitle:%27Developing%20comic%20media%20for%20reading%20comprehension%20ability%20of%20historical%20texts%20in%20elementary%20school%20students%27" TargetMode="External"/><Relationship Id="rId195" Type="http://schemas.openxmlformats.org/officeDocument/2006/relationships/hyperlink" Target="https://www.scopus.com/record/display.uri?eid=2-s2.0-85192026551&amp;origin=resultslist" TargetMode="External"/><Relationship Id="rId209" Type="http://schemas.openxmlformats.org/officeDocument/2006/relationships/hyperlink" Target="https://scholar.google.com/scholar?q=+intitle:%27Pelatihan%20Media%20Pembelajaran%20Berbasis%20ICT%20Bagi%20Guru%20di%20SMA%20Negeri%201Penukal%20Utara%20PALI%27" TargetMode="External"/><Relationship Id="rId190" Type="http://schemas.openxmlformats.org/officeDocument/2006/relationships/hyperlink" Target="https://pddikti.kemdikbud.go.id/detail-dosen/E1VtHUB9KeZBumOloUdtgceXHIXhP7uMSEyrC1AWd7BKLSiojrb4kRJ2-cvI23Vx34JaGw==" TargetMode="External"/><Relationship Id="rId204" Type="http://schemas.openxmlformats.org/officeDocument/2006/relationships/hyperlink" Target="https://scholar.google.com/scholar?q=+intitle:%27The%20Development%20of%20Geogebra%20Assisted%20E-Module%20on%20Integral%20Course%20Material%27" TargetMode="External"/><Relationship Id="rId220" Type="http://schemas.openxmlformats.org/officeDocument/2006/relationships/hyperlink" Target="https://scholar.google.com/scholar?q=+intitle:%27Pengembangan%20Lembar%20Kerja%20Siswa%20Berbantuan%20Geogebra%20Pada%20Materi%20Dimensi%20Tiga%20Untuk%20Siswa%20Sma%27" TargetMode="External"/><Relationship Id="rId225" Type="http://schemas.openxmlformats.org/officeDocument/2006/relationships/hyperlink" Target="https://www.scopus.com/record/display.uri?eid=2-s2.0-85084749092&amp;origin=resultslist" TargetMode="External"/><Relationship Id="rId241" Type="http://schemas.openxmlformats.org/officeDocument/2006/relationships/hyperlink" Target="https://scholar.google.com/scholar?q=+intitle:%27Blended%20Learning%20dengan%20Macromedia%20Flash%20untuk%20Melatih%20Kemandirian%20Belajar%20Mahasiswa%27" TargetMode="External"/><Relationship Id="rId246" Type="http://schemas.openxmlformats.org/officeDocument/2006/relationships/hyperlink" Target="https://scholar.google.com/scholar?q=+intitle:%27SYSTEMATIC%20LITERATUR%20REVIEW:%20KEMAMPUAN%20BERPIKIR%20KRITIS%20DENGAN%20MENGGUNAKAN%20PENDEKATAN%20PENDIDIKAN%20MATEMATIKA%20REALISITIK%20INDONESIA%20(PMRI)%27" TargetMode="External"/><Relationship Id="rId267" Type="http://schemas.openxmlformats.org/officeDocument/2006/relationships/hyperlink" Target="https://scholar.google.com/scholar?q=+intitle:%27Identification%20of%20Local%20Wisdom%20of%20Ogan%20Ilir%20Regency%20in%20South%20Sumatra%20as%20Resource%20for%20Learning%20Physics%20in%20High%20School%27" TargetMode="External"/><Relationship Id="rId288" Type="http://schemas.openxmlformats.org/officeDocument/2006/relationships/hyperlink" Target="https://scholar.google.com/scholar?q=+intitle:%27Adolescent%20Polygamists%27%20Sociodemographic%20Characteristics%20in%20Musi%20Banyuasin:%20A%20Spatial%20Distribution-Based%20Study.%27" TargetMode="External"/><Relationship Id="rId15" Type="http://schemas.openxmlformats.org/officeDocument/2006/relationships/hyperlink" Target="https://pddikti.kemdikbud.go.id/detail-dosen/7nrai0sRGkmVqRYbCSnyY-GZYCMBQBgR30uEfqWAiXlERzp8qwcGQwtTy_Bc-uBggumZFQ==" TargetMode="External"/><Relationship Id="rId36" Type="http://schemas.openxmlformats.org/officeDocument/2006/relationships/hyperlink" Target="https://pddikti.kemdikbud.go.id/detail-dosen/FQD7Wr01zy0-1sVItSvhfSKIhdK2wb7fR4Oe9qJXUGoBEsT9P2hyy1G3_k8ZgGGb_5UvZA==" TargetMode="External"/><Relationship Id="rId57" Type="http://schemas.openxmlformats.org/officeDocument/2006/relationships/hyperlink" Target="https://pddikti.kemdikbud.go.id/data_dosen/NEVCNkE5N0ItOEFDMi00QjZDLUE5QzctOTg5Qzk3RjlEQ0FF" TargetMode="External"/><Relationship Id="rId106" Type="http://schemas.openxmlformats.org/officeDocument/2006/relationships/hyperlink" Target="https://pddikti.kemdikbud.go.id/detail-dosen/AOhxsm0hlbXflAYEThbq-kZRQrmbgQ2A4Cae91ThmgmOVBrg4h6pfsoOmSLVvp7-Cv55tA==" TargetMode="External"/><Relationship Id="rId127" Type="http://schemas.openxmlformats.org/officeDocument/2006/relationships/hyperlink" Target="https://scholar.google.com/scholar?q=+intitle:%27DEVELOPMENT%20OF%20ANIMATION-BASED%20MEDIA%20USING%20THE%20SWISHMAX%20APPLICATION%20ON%20OBJECT%20MOVEMENT%20MATERIALS%20FOR%20CLASS%204%20STUDENTS%20OF%20STATE%2025%20GELUMBANG%20PRIMARY%20SCHOOL%27" TargetMode="External"/><Relationship Id="rId262" Type="http://schemas.openxmlformats.org/officeDocument/2006/relationships/hyperlink" Target="https://www.scopus.com/record/display.uri?eid=2-s2.0-85131698238&amp;origin=resultslist" TargetMode="External"/><Relationship Id="rId283" Type="http://schemas.openxmlformats.org/officeDocument/2006/relationships/hyperlink" Target="https://www.scopus.com/record/display.uri?eid=2-s2.0-85200750470&amp;origin=resultslist" TargetMode="External"/><Relationship Id="rId313" Type="http://schemas.openxmlformats.org/officeDocument/2006/relationships/hyperlink" Target="https://pddikti.kemdikbud.go.id/data_dosen/QUFCMUE3RDMtNDJBOC00MTc4LTg4Q0EtNzIwMDI4QzNDNzI4" TargetMode="External"/><Relationship Id="rId318" Type="http://schemas.openxmlformats.org/officeDocument/2006/relationships/hyperlink" Target="https://pddikti.kemdikbud.go.id/data_dosen/NEVCNkE5N0ItOEFDMi00QjZDLUE5QzctOTg5Qzk3RjlEQ0FF" TargetMode="External"/><Relationship Id="rId339" Type="http://schemas.openxmlformats.org/officeDocument/2006/relationships/hyperlink" Target="https://pddikti.kemdikbud.go.id/detail-dosen/AOhxsm0hlbXflAYEThbq-kZRQrmbgQ2A4Cae91ThmgmOVBrg4h6pfsoOmSLVvp7-Cv55tA==" TargetMode="External"/><Relationship Id="rId10" Type="http://schemas.openxmlformats.org/officeDocument/2006/relationships/hyperlink" Target="https://pddikti.kemdikbud.go.id/data_dosen/MjgzNzVGQ0UtNkJFRS00RTM1LUEwRjUtRDc0OTU5RTZGRTU2" TargetMode="External"/><Relationship Id="rId31" Type="http://schemas.openxmlformats.org/officeDocument/2006/relationships/hyperlink" Target="https://pddikti.kemdikbud.go.id/data_dosen/MjgzNzVGQ0UtNkJFRS00RTM1LUEwRjUtRDc0OTU5RTZGRTU2" TargetMode="External"/><Relationship Id="rId52" Type="http://schemas.openxmlformats.org/officeDocument/2006/relationships/hyperlink" Target="https://pddikti.kemdikbud.go.id/data_dosen/RDAwMUU3NTktQTc1Ny00Njg0LUJBM0ItOEZCN0JDQjFEN0Ey" TargetMode="External"/><Relationship Id="rId73" Type="http://schemas.openxmlformats.org/officeDocument/2006/relationships/hyperlink" Target="https://pddikti.kemdikbud.go.id/detail-dosen/oSIibvgxAUP-WFIanF04AVQ3zd-5gWadcqmGlHECzAQJ_QEXS696NpeyP_E_cpJ3bz4WQg==" TargetMode="External"/><Relationship Id="rId78" Type="http://schemas.openxmlformats.org/officeDocument/2006/relationships/hyperlink" Target="https://pddikti.kemdikbud.go.id/data_dosen/MjgzNzVGQ0UtNkJFRS00RTM1LUEwRjUtRDc0OTU5RTZGRTU2" TargetMode="External"/><Relationship Id="rId94" Type="http://schemas.openxmlformats.org/officeDocument/2006/relationships/hyperlink" Target="https://pddikti.kemdikbud.go.id/data_dosen/QkFFNEM2MkItQTk3NS00RUVDLUFBNjktRDVDQTI3NDc0REYx" TargetMode="External"/><Relationship Id="rId99" Type="http://schemas.openxmlformats.org/officeDocument/2006/relationships/hyperlink" Target="https://pddikti.kemdikbud.go.id/detail-dosen/FQD7Wr01zy0-1sVItSvhfSKIhdK2wb7fR4Oe9qJXUGoBEsT9P2hyy1G3_k8ZgGGb_5UvZA==" TargetMode="External"/><Relationship Id="rId101" Type="http://schemas.openxmlformats.org/officeDocument/2006/relationships/hyperlink" Target="https://pddikti.kemdikbud.go.id/data_dosen/NTYyNTBERjQtOUY5Ni00ODM1LUE1NUQtREI3NjFDNTY4REE0" TargetMode="External"/><Relationship Id="rId122" Type="http://schemas.openxmlformats.org/officeDocument/2006/relationships/hyperlink" Target="https://scholar.google.com/scholar?q=+intitle:%27Feasibility%20Analysis%20of%20Coeurs%20De%20Dieu%27s%20Strategy%20on%20Developing%20Poetry%20Appreciation%20Material%20into%20Short%20Stories%27" TargetMode="External"/><Relationship Id="rId143" Type="http://schemas.openxmlformats.org/officeDocument/2006/relationships/hyperlink" Target="https://scholar.google.com/scholar?q=+intitle:%27PEMEROLEHAN%20BAHASA%20PERTAMA%20ANAK%20DI%20SOAK%20PERMAI%20KELURAHAN%20SUKAJAYA%20KECAMATAN%20SUKARAMI%27" TargetMode="External"/><Relationship Id="rId148" Type="http://schemas.openxmlformats.org/officeDocument/2006/relationships/hyperlink" Target="https://scholar.google.com/scholar?q=+intitle:%27Penanaman%20Profil%20Pelajar%20Pancasila%20Peserta%20Didik%20di%20Sekolah%20Dasar%20Melalui%20Penguatan%20Literasi%20Digital%27" TargetMode="External"/><Relationship Id="rId164" Type="http://schemas.openxmlformats.org/officeDocument/2006/relationships/hyperlink" Target="https://scholar.google.com/scholar?q=+intitle:%27PENGEMBANGAN%20FILM%20INDIE%20(INDEPENDENT)%E2%80%9CBELIS%20NYI%20AEK%20%E2%80%9CDARI%20SUMATERA%20SELATAN%20SEBAGAI%20MEDIA%20PEMBELAJARAN%20PGRI%20PALEMBANG%27" TargetMode="External"/><Relationship Id="rId169" Type="http://schemas.openxmlformats.org/officeDocument/2006/relationships/hyperlink" Target="https://scholar.google.com/scholar?q=+intitle:%27KAJIAN%20PATRIARKI%20DALAM%20NOVEL%20SAYA%20NUJOOD,%20USIA%2010%20DAN%20JANDA%20KARYA%20NUJOOD%20ALI%20DAN%20DELPHINE%20MINUOI%27" TargetMode="External"/><Relationship Id="rId185" Type="http://schemas.openxmlformats.org/officeDocument/2006/relationships/hyperlink" Target="https://scholar.google.com/scholar?q=+intitle:%27Kemandirian%20Belajar%20dan%20Persepsi%20Siswa%20Mengenai%20Guru%20Terhadap%20Kemampuan%20Pemecahan%20Masalah%20Matematis%20Siswa%20SMK%27" TargetMode="External"/><Relationship Id="rId334" Type="http://schemas.openxmlformats.org/officeDocument/2006/relationships/hyperlink" Target="https://pddikti.kemdikbud.go.id/detail-dosen/AOhxsm0hlbXflAYEThbq-kZRQrmbgQ2A4Cae91ThmgmOVBrg4h6pfsoOmSLVvp7-Cv55tA==" TargetMode="External"/><Relationship Id="rId350" Type="http://schemas.openxmlformats.org/officeDocument/2006/relationships/hyperlink" Target="https://pddikti.kemdikbud.go.id/detail-dosen/aSiawEN_SmI9TZglb1BXmaby_oZvziLCU39xVj27IF6Shkxke5rUwDMkqYl4Tq2vyBtssQ==" TargetMode="External"/><Relationship Id="rId4" Type="http://schemas.openxmlformats.org/officeDocument/2006/relationships/hyperlink" Target="https://pddikti.kemdikbud.go.id/detail-dosen/OfdWp6kk7o4yeS07mJjatrFtaVN7TTWqKwIpqk9c2pmqkfwGVAIRPWi4qUjpEBvzfSGAyQ==" TargetMode="External"/><Relationship Id="rId9" Type="http://schemas.openxmlformats.org/officeDocument/2006/relationships/hyperlink" Target="https://pddikti.kemdikbud.go.id/data_dosen/MDU0REI4NzAtMzhFOS00NDA2LTk1QTUtRDREMkJEQUYxNDM1" TargetMode="External"/><Relationship Id="rId180" Type="http://schemas.openxmlformats.org/officeDocument/2006/relationships/hyperlink" Target="https://scholar.google.com/scholar?q=+intitle:%27STRUKTUR%20SASTRA%20LISAN%20TEMBANG%20ADAT%20PADU%20RASAN%20DALAM%20PERNIKAHAN%20DI%20DESA%20GUNUNG%20JATI%20KABUPATEN%20OGAN%20KOMERING%20ULU%20TIMUR%20SEBAGAI%20UPAYA%20MENJAGA%20KEARIFAN%20LOKAL%27" TargetMode="External"/><Relationship Id="rId210" Type="http://schemas.openxmlformats.org/officeDocument/2006/relationships/hyperlink" Target="https://scholar.google.com/scholar?q=+intitle:%27Integration%20of%20digital%20literacy%20in%20didactic%20design:%20Prospective%20analysis%20on%20algebra%20learning%27" TargetMode="External"/><Relationship Id="rId215" Type="http://schemas.openxmlformats.org/officeDocument/2006/relationships/hyperlink" Target="https://scholar.google.com/scholar?q=+intitle:%27Theory%20Of%20Didactical%20Situation%20(TDS),%20Kajian%20Karakteristik%20dan%20Penerapannya%20dalam%20Pembelajaran%20Matematika%27" TargetMode="External"/><Relationship Id="rId236" Type="http://schemas.openxmlformats.org/officeDocument/2006/relationships/hyperlink" Target="https://scholar.google.com/scholar?q=+intitle:%27PELATIHAN%20PEMBUATAN%20MEDIA%20PEMBELAJARAN%20INTERAKTIF%20EDPUZZLE%20BAGI%20PENDIDIK%20SE-KABUPATEN%20MUSI%20BANYUASIN%27" TargetMode="External"/><Relationship Id="rId257" Type="http://schemas.openxmlformats.org/officeDocument/2006/relationships/hyperlink" Target="https://scholar.google.com/scholar?q=+intitle:%27The%20relationship%20between%20learning%20style%20toward%20mastery%20of%20concepts%20and%20problem%20solving%20skill%20introduction%20to%20nuclear%20physics%20for%20pre-service%20teacher%27" TargetMode="External"/><Relationship Id="rId278" Type="http://schemas.openxmlformats.org/officeDocument/2006/relationships/hyperlink" Target="https://pddikti.kemdikbud.go.id/data_dosen/NTYyNTBERjQtOUY5Ni00ODM1LUE1NUQtREI3NjFDNTY4REE0" TargetMode="External"/><Relationship Id="rId26" Type="http://schemas.openxmlformats.org/officeDocument/2006/relationships/hyperlink" Target="https://pddikti.kemdikbud.go.id/detail-dosen/mveAB4OShX6HkQQ3TMGhZsxnsoDKPJcOteAb33WMPLTE-gMWOBY7-8DTdc5S5Tbn4xJBVg==" TargetMode="External"/><Relationship Id="rId231" Type="http://schemas.openxmlformats.org/officeDocument/2006/relationships/hyperlink" Target="https://scholar.google.com/scholar?q=+intitle:%27Pembelajaran%20Berbasis%20Reciprocal%20Teaching%20untuk%20Meningkatkan%20Kemampuan%20Koneksi%20Matematis%20Mahasiswa%27" TargetMode="External"/><Relationship Id="rId252" Type="http://schemas.openxmlformats.org/officeDocument/2006/relationships/hyperlink" Target="https://scholar.google.com/scholar?q=+intitle:%27Developing%20the%20adaptive%20materials%20based%20on%20learning%20style%20to%20increase%20the%20electrical%20concept%27" TargetMode="External"/><Relationship Id="rId273" Type="http://schemas.openxmlformats.org/officeDocument/2006/relationships/hyperlink" Target="https://www.scopus.com/record/display.uri?eid=2-s2.0-85120401625&amp;origin=resultslist" TargetMode="External"/><Relationship Id="rId294" Type="http://schemas.openxmlformats.org/officeDocument/2006/relationships/hyperlink" Target="https://scholar.google.com/scholar?q=+intitle:%27Professionalisms%20of%20female%20workers%20in%20the%20informal%20sector%20at%20the%20city%20of%20Palembang,%20Indonesia.%27" TargetMode="External"/><Relationship Id="rId308" Type="http://schemas.openxmlformats.org/officeDocument/2006/relationships/hyperlink" Target="https://pddikti.kemdikbud.go.id/data_dosen/QUFCMUE3RDMtNDJBOC00MTc4LTg4Q0EtNzIwMDI4QzNDNzI4" TargetMode="External"/><Relationship Id="rId329" Type="http://schemas.openxmlformats.org/officeDocument/2006/relationships/hyperlink" Target="https://scholar.google.com/scholar?q=+intitle:%27kelengkapan%20pakaian%20adat%20pangantin%20Palembang%27" TargetMode="External"/><Relationship Id="rId47" Type="http://schemas.openxmlformats.org/officeDocument/2006/relationships/hyperlink" Target="https://pddikti.kemdikbud.go.id/detail-dosen/y84VtUFzvyOpa6sqzGSxsDBOE0catrJN67U1uZEw9DETrDYRrf7bx54h12ErKgzxwjD_pg==" TargetMode="External"/><Relationship Id="rId68" Type="http://schemas.openxmlformats.org/officeDocument/2006/relationships/hyperlink" Target="https://pddikti.kemdikbud.go.id/detail-dosen/AOhxsm0hlbXflAYEThbq-kZRQrmbgQ2A4Cae91ThmgmOVBrg4h6pfsoOmSLVvp7-Cv55tA==" TargetMode="External"/><Relationship Id="rId89" Type="http://schemas.openxmlformats.org/officeDocument/2006/relationships/hyperlink" Target="https://pddikti.kemdikbud.go.id/detail-dosen/mveAB4OShX6HkQQ3TMGhZsxnsoDKPJcOteAb33WMPLTE-gMWOBY7-8DTdc5S5Tbn4xJBVg==" TargetMode="External"/><Relationship Id="rId112" Type="http://schemas.openxmlformats.org/officeDocument/2006/relationships/hyperlink" Target="https://scholar.google.com/scholar?q=+intitle:%27KAJIAN%20UNSUR-UNSUR%20TASAWUF%20DALAM%20NOVEL%20NEGERI%205%20MENARA%20KARYA%20A.%20FUADI%27" TargetMode="External"/><Relationship Id="rId133" Type="http://schemas.openxmlformats.org/officeDocument/2006/relationships/hyperlink" Target="https://pddikti.kemdikbud.go.id/data_dosen/MDU0REI4NzAtMzhFOS00NDA2LTk1QTUtRDREMkJEQUYxNDM1" TargetMode="External"/><Relationship Id="rId154" Type="http://schemas.openxmlformats.org/officeDocument/2006/relationships/hyperlink" Target="https://scholar.google.com/scholar?q=+intitle:%27Pembelajaran%20Bahasa%20Indonesia%20Di%20Era%20Revolusi%20Industri%204.0%27" TargetMode="External"/><Relationship Id="rId175" Type="http://schemas.openxmlformats.org/officeDocument/2006/relationships/hyperlink" Target="https://scholar.google.com/scholar?q=+intitle:%27Educational%20Service%20Model%20for%20The%20Special%20Intelligence%20and%20Special%20Talents%20of%20Students:%20Literature%20Review%27" TargetMode="External"/><Relationship Id="rId340" Type="http://schemas.openxmlformats.org/officeDocument/2006/relationships/hyperlink" Target="https://scholar.google.com/scholar?q=+intitle:%27The%20Sultanate%20of%20Palembang%20Based%20on%20Digital%20Storytelling%20As%20a%20Learning%20Media%20of%20Local%20History%20in%20Palembang%27" TargetMode="External"/><Relationship Id="rId196" Type="http://schemas.openxmlformats.org/officeDocument/2006/relationships/hyperlink" Target="https://www.scopus.com/record/display.uri?eid=2-s2.0-85163707476&amp;origin=resultslist" TargetMode="External"/><Relationship Id="rId200" Type="http://schemas.openxmlformats.org/officeDocument/2006/relationships/hyperlink" Target="https://scholar.google.com/scholar?q=+intitle:%27Student%20Worksheets%20Development,%20Reflective%20Learning,%20Ethnomatematics%20Statistics%27" TargetMode="External"/><Relationship Id="rId16" Type="http://schemas.openxmlformats.org/officeDocument/2006/relationships/hyperlink" Target="https://pddikti.kemdikbud.go.id/detail-dosen/FQD7Wr01zy0-1sVItSvhfSKIhdK2wb7fR4Oe9qJXUGoBEsT9P2hyy1G3_k8ZgGGb_5UvZA==" TargetMode="External"/><Relationship Id="rId221" Type="http://schemas.openxmlformats.org/officeDocument/2006/relationships/hyperlink" Target="https://scholar.google.com/scholar?q=+intitle:%27Kemampuan%20Mahasiswa%20dalam%20Menyelesaikan%20Soal%20Tipe%20Hots%20pada%20Mata%20Kuliah%20Kapita%20Selekta%20Matematika%20SMA%27" TargetMode="External"/><Relationship Id="rId242" Type="http://schemas.openxmlformats.org/officeDocument/2006/relationships/hyperlink" Target="https://pddikti.kemdikbud.go.id/detail-dosen/hlBrHmTdBjt0BzADf-tZ6CsNhGCi_p0q6uCl9EwqzQYgqIyXvgArUrAoj8r1EnnDnsRzLQ==" TargetMode="External"/><Relationship Id="rId263" Type="http://schemas.openxmlformats.org/officeDocument/2006/relationships/hyperlink" Target="https://scholar.google.com/scholar?q=+intitle:%27Analysis%20of%20student%20science%20process%20skills%20on%20electrical%20material%20using%20discovery%20model%27" TargetMode="External"/><Relationship Id="rId284" Type="http://schemas.openxmlformats.org/officeDocument/2006/relationships/hyperlink" Target="https://www.scopus.com/record/display.uri?eid=2-s2.0-85183607368&amp;origin=resultslist" TargetMode="External"/><Relationship Id="rId319" Type="http://schemas.openxmlformats.org/officeDocument/2006/relationships/hyperlink" Target="https://scholar.google.com/scholar?q=+intitle:%27Perempuan%20dalam%20Perkebunan%20Karet%20Rakyat%20di%20Desa%20Panca%20Tunggal%20Kecamatan%20Sungai%20Lilin%27" TargetMode="External"/><Relationship Id="rId37" Type="http://schemas.openxmlformats.org/officeDocument/2006/relationships/hyperlink" Target="https://pddikti.kemdikbud.go.id/data_dosen/QkVENDJGRTAtNDFEOC00NkNCLThERUEtQ0NFMTBDN0E0NEE4" TargetMode="External"/><Relationship Id="rId58" Type="http://schemas.openxmlformats.org/officeDocument/2006/relationships/hyperlink" Target="https://pddikti.kemdikbud.go.id/data_dosen/QUFCMUE3RDMtNDJBOC00MTc4LTg4Q0EtNzIwMDI4QzNDNzI4" TargetMode="External"/><Relationship Id="rId79" Type="http://schemas.openxmlformats.org/officeDocument/2006/relationships/hyperlink" Target="https://pddikti.kemdikbud.go.id/data_dosen/NjM0N0NDNTYtOTczMC00RTNBLTlDNjctMEVBMDBDNjA5QTgx" TargetMode="External"/><Relationship Id="rId102" Type="http://schemas.openxmlformats.org/officeDocument/2006/relationships/hyperlink" Target="https://pddikti.kemdikbud.go.id/data_dosen/NEVCNkE5N0ItOEFDMi00QjZDLUE5QzctOTg5Qzk3RjlEQ0FF" TargetMode="External"/><Relationship Id="rId123" Type="http://schemas.openxmlformats.org/officeDocument/2006/relationships/hyperlink" Target="https://pddikti.kemdikbud.go.id/data_dosen/MDU0REI4NzAtMzhFOS00NDA2LTk1QTUtRDREMkJEQUYxNDM1" TargetMode="External"/><Relationship Id="rId144" Type="http://schemas.openxmlformats.org/officeDocument/2006/relationships/hyperlink" Target="https://scholar.google.com/scholar?q=+intitle:%27PEMEROLEHAN%20BAHASA%20PERTAMA%20ANAK%20DI%20SOAK%20PERMAI%20KELURAHAN%20SUKAJAYA%20KECAMATAN%20SUKARAMI%27" TargetMode="External"/><Relationship Id="rId330" Type="http://schemas.openxmlformats.org/officeDocument/2006/relationships/hyperlink" Target="http://repository.unpas.ac.id/61119/" TargetMode="External"/><Relationship Id="rId90" Type="http://schemas.openxmlformats.org/officeDocument/2006/relationships/hyperlink" Target="https://pddikti.kemdikbud.go.id/detail-dosen/OfdWp6kk7o4yeS07mJjatrFtaVN7TTWqKwIpqk9c2pmqkfwGVAIRPWi4qUjpEBvzfSGAyQ==" TargetMode="External"/><Relationship Id="rId165" Type="http://schemas.openxmlformats.org/officeDocument/2006/relationships/hyperlink" Target="https://scholar.google.com/scholar?q=+intitle:%27Pengaruh%20film%20indie%20(independent)%20terhadap%20keterampilan%20menulis%20cerpen%20siswa%20kelas%20xi%20sma%20negeri%201%20talang%20kelapa%27" TargetMode="External"/><Relationship Id="rId186" Type="http://schemas.openxmlformats.org/officeDocument/2006/relationships/hyperlink" Target="https://scholar.google.com/scholar?q=+intitle:%27Pemecahan%20masalah%20melalui%20pemodelan%20matematika%20dalam%20aplikasi%20kalkulus%20integral%27" TargetMode="External"/><Relationship Id="rId351" Type="http://schemas.openxmlformats.org/officeDocument/2006/relationships/hyperlink" Target="https://pddikti.kemdikbud.go.id/detail-dosen/aSiawEN_SmI9TZglb1BXmaby_oZvziLCU39xVj27IF6Shkxke5rUwDMkqYl4Tq2vyBtssQ==" TargetMode="External"/><Relationship Id="rId211" Type="http://schemas.openxmlformats.org/officeDocument/2006/relationships/hyperlink" Target="https://pddikti.kemdikbud.go.id/detail-dosen/mveAB4OShX6HkQQ3TMGhZsxnsoDKPJcOteAb33WMPLTE-gMWOBY7-8DTdc5S5Tbn4xJBVg==" TargetMode="External"/><Relationship Id="rId232" Type="http://schemas.openxmlformats.org/officeDocument/2006/relationships/hyperlink" Target="https://www.scopus.com/record/display.uri?eid=2-s2.0-85084731073&amp;origin=resultslist" TargetMode="External"/><Relationship Id="rId253" Type="http://schemas.openxmlformats.org/officeDocument/2006/relationships/hyperlink" Target="https://scholar.google.com/scholar?q=+intitle:%27Developing%20the%20adaptive%20materials%20based%20on%20learning%20style%20to%20increase%20student%E2%80%99s%20conceptual%20understanding%27" TargetMode="External"/><Relationship Id="rId274" Type="http://schemas.openxmlformats.org/officeDocument/2006/relationships/hyperlink" Target="https://pddikti.kemdikbud.go.id/data_dosen/NTYyNTBERjQtOUY5Ni00ODM1LUE1NUQtREI3NjFDNTY4REE0" TargetMode="External"/><Relationship Id="rId295" Type="http://schemas.openxmlformats.org/officeDocument/2006/relationships/hyperlink" Target="https://pddikti.kemdikbud.go.id/data_dosen/OTRCOEYzNjQtRTkxNS00RkZGLUJEQzMtMjJFNzVBRDgzNkE0" TargetMode="External"/><Relationship Id="rId309" Type="http://schemas.openxmlformats.org/officeDocument/2006/relationships/hyperlink" Target="https://scholar.google.com/scholar?q=+intitle:%27Kinerja%20Lingkungan,%20Biaya%20Lingkungan%20dan%20Nilai%20Perusahaan%20dengan%20Profitabilitas%20sebagai%20Variabel%20Moderating%27" TargetMode="External"/><Relationship Id="rId27" Type="http://schemas.openxmlformats.org/officeDocument/2006/relationships/hyperlink" Target="https://pddikti.kemdikbud.go.id/detail-dosen/Ovapdl-bouXmYD2whe3V6nflzTBJAY3nBuy1o6CPyaAnJFu7W2qU2P76BjOAIgRlqB29VA==" TargetMode="External"/><Relationship Id="rId48" Type="http://schemas.openxmlformats.org/officeDocument/2006/relationships/hyperlink" Target="https://pddikti.kemdikbud.go.id/data_dosen/MDU0REI4NzAtMzhFOS00NDA2LTk1QTUtRDREMkJEQUYxNDM1" TargetMode="External"/><Relationship Id="rId69" Type="http://schemas.openxmlformats.org/officeDocument/2006/relationships/hyperlink" Target="https://drive.google.com/drive/folders/1-nIXKggE2KMnnZusgM9Ia8cUgAiL0ymN?usp=sharing" TargetMode="External"/><Relationship Id="rId113" Type="http://schemas.openxmlformats.org/officeDocument/2006/relationships/hyperlink" Target="https://scholar.google.com/scholar?q=+intitle:%27Telaah%20Bahasa%20dan%20Sastra%20Indonesia:%20Penerbit%20Elmatera%27" TargetMode="External"/><Relationship Id="rId134" Type="http://schemas.openxmlformats.org/officeDocument/2006/relationships/hyperlink" Target="https://scholar.google.com/scholar?q=+intitle:%27The%20Impact%20of%20Storytelling-Based%20Teaching%20Material%20Module%20Toward%20Folklore%20Writing%20Skills%27" TargetMode="External"/><Relationship Id="rId320" Type="http://schemas.openxmlformats.org/officeDocument/2006/relationships/hyperlink" Target="https://pddikti.kemdikbud.go.id/data_dosen/NEVCNkE5N0ItOEFDMi00QjZDLUE5QzctOTg5Qzk3RjlEQ0FF" TargetMode="External"/><Relationship Id="rId80" Type="http://schemas.openxmlformats.org/officeDocument/2006/relationships/hyperlink" Target="https://pddikti.kemdikbud.go.id/data_dosen/NEVCNkE5N0ItOEFDMi00QjZDLUE5QzctOTg5Qzk3RjlEQ0FF" TargetMode="External"/><Relationship Id="rId155" Type="http://schemas.openxmlformats.org/officeDocument/2006/relationships/hyperlink" Target="https://pddikti.kemdikbud.go.id/data_dosen/OEIxN0VFRUYtRDg5RC00MEQ5LTg2QzUtNUNCNEQ3RTc3RDkw" TargetMode="External"/><Relationship Id="rId176" Type="http://schemas.openxmlformats.org/officeDocument/2006/relationships/hyperlink" Target="https://scholar.google.com/scholar?q=+intitle:%27Implementasi%20Kebijakan%20Pendidikan%20Karakter%20Melalui%20Pembelajaran%20Drama%20di%20Sekolah%20Dasar%27" TargetMode="External"/><Relationship Id="rId197" Type="http://schemas.openxmlformats.org/officeDocument/2006/relationships/hyperlink" Target="https://scholar.google.com/scholar?q=+intitle:%27Teaching%20Materials%20for%20Algebra%20and%20Linear%20Programs%20Based%20on%20Pancasila%20Student%20Profiles%27" TargetMode="External"/><Relationship Id="rId341" Type="http://schemas.openxmlformats.org/officeDocument/2006/relationships/hyperlink" Target="https://scholar.google.com/scholar?q=+intitle:%27Candi%20Bumiayu%20Kecamatan%20Tanah%20Abang%20Muara%20Enim%20Sebagai%20Sumber%20Pembelajaran%20Sejarah%20Lokal%27" TargetMode="External"/><Relationship Id="rId201" Type="http://schemas.openxmlformats.org/officeDocument/2006/relationships/hyperlink" Target="https://scholar.google.com/scholar?q=+intitle:%27Pengaruh%20Model%20Pembelajaran%20Kooperatif%20Tipe%20Team%20Games%20Tournament%20Terhadap%20Pemahaman%20Konsep%20Peserta%20Didik%20Pada%20Pembelajaran%20Fisika%27" TargetMode="External"/><Relationship Id="rId222" Type="http://schemas.openxmlformats.org/officeDocument/2006/relationships/hyperlink" Target="https://scholar.google.com/scholar?q=+intitle:%27Upaya%20Penerapan%20Media%20Batang%20Napier%20dalam%20Pembelajaran%20Perkalian%20Bilangan%20Cacah%20untuk%20Meningkatkan%20Hasil%20Belajar%20Matematika%27" TargetMode="External"/><Relationship Id="rId243" Type="http://schemas.openxmlformats.org/officeDocument/2006/relationships/hyperlink" Target="https://scholar.google.com/scholar?q=+intitle:%27Validity%20of%20PMRI-Based%20Geometry%20Teaching%20Materials%20for%20Elementary%20School%20Students%27" TargetMode="External"/><Relationship Id="rId264" Type="http://schemas.openxmlformats.org/officeDocument/2006/relationships/hyperlink" Target="https://scholar.google.com/scholar?q=+intitle:%27Sistem%20Penyiraman%20Tanaman%20Otomatis%20Menggunakan%20Sensor%20DHT11%27" TargetMode="External"/><Relationship Id="rId285" Type="http://schemas.openxmlformats.org/officeDocument/2006/relationships/hyperlink" Target="https://www.scopus.com/record/display.uri?eid=2-s2.0-85163306595&amp;origin=resultslist" TargetMode="External"/><Relationship Id="rId17" Type="http://schemas.openxmlformats.org/officeDocument/2006/relationships/hyperlink" Target="https://pddikti.kemdikbud.go.id/data_dosen/QkVENDJGRTAtNDFEOC00NkNCLThERUEtQ0NFMTBDN0E0NEE4" TargetMode="External"/><Relationship Id="rId38" Type="http://schemas.openxmlformats.org/officeDocument/2006/relationships/hyperlink" Target="https://pddikti.kemdikbud.go.id/data_dosen/NTYyNTBERjQtOUY5Ni00ODM1LUE1NUQtREI3NjFDNTY4REE0" TargetMode="External"/><Relationship Id="rId59" Type="http://schemas.openxmlformats.org/officeDocument/2006/relationships/hyperlink" Target="https://drive.google.com/drive/folders/1-nIXKggE2KMnnZusgM9Ia8cUgAiL0ymN?usp=sharing" TargetMode="External"/><Relationship Id="rId103" Type="http://schemas.openxmlformats.org/officeDocument/2006/relationships/hyperlink" Target="https://pddikti.kemdikbud.go.id/data_dosen/QUFCMUE3RDMtNDJBOC00MTc4LTg4Q0EtNzIwMDI4QzNDNzI4" TargetMode="External"/><Relationship Id="rId124" Type="http://schemas.openxmlformats.org/officeDocument/2006/relationships/hyperlink" Target="https://scholar.google.com/scholar?q=+intitle:%27The%20Impact%20of%20Storytelling-Based%20Teaching%20Material%20Module%20Toward%20Folklore%20Writing%20Skills%27" TargetMode="External"/><Relationship Id="rId310" Type="http://schemas.openxmlformats.org/officeDocument/2006/relationships/hyperlink" Target="https://pddikti.kemdikbud.go.id/data_dosen/QUFCMUE3RDMtNDJBOC00MTc4LTg4Q0EtNzIwMDI4QzNDNzI4" TargetMode="External"/><Relationship Id="rId70" Type="http://schemas.openxmlformats.org/officeDocument/2006/relationships/hyperlink" Target="https://drive.google.com/drive/folders/1iW0WVkTIYUiArIGLqBnLm9sF78Wblfwy?usp=sharing" TargetMode="External"/><Relationship Id="rId91" Type="http://schemas.openxmlformats.org/officeDocument/2006/relationships/hyperlink" Target="https://pddikti.kemdikbud.go.id/detail-dosen/Ovapdl-bouXmYD2whe3V6nflzTBJAY3nBuy1o6CPyaAnJFu7W2qU2P76BjOAIgRlqB29VA==" TargetMode="External"/><Relationship Id="rId145" Type="http://schemas.openxmlformats.org/officeDocument/2006/relationships/hyperlink" Target="https://scholar.google.com/scholar?q=+intitle:%27MENINGKATKAN%20MINAT%20BELAJAR%20PADA%20SISWA%20JENJANG%20SD/MI%20DI%20DESA%20PAYAKABUNG%20MELALUI%20KEGIATAN%20BIMBINGAN%20BELAJAR%27" TargetMode="External"/><Relationship Id="rId166" Type="http://schemas.openxmlformats.org/officeDocument/2006/relationships/hyperlink" Target="https://scholar.google.com/scholar?q=+intitle:%27Citra%20Tokoh%20dalam%20Novel%20Mekar%20Menjelang%20Malam%20Karya%20Mira.%20W.%27" TargetMode="External"/><Relationship Id="rId187" Type="http://schemas.openxmlformats.org/officeDocument/2006/relationships/hyperlink" Target="https://www.scopus.com/record/display.uri?eid=2-s2.0-85084754438&amp;origin=resultslist" TargetMode="External"/><Relationship Id="rId331" Type="http://schemas.openxmlformats.org/officeDocument/2006/relationships/hyperlink" Target="https://scholar.google.com/scholar?q=+intitle:%27PENGEMBANGAN%20KUIS%20DIGITAL%20PADA%20MATERI%20BENTENG%20KUTO%20BESAK%20PALEMBANG%20BERBASIS%20WEBSITE%20APLIKASI%20QUIZIZZ%27" TargetMode="External"/><Relationship Id="rId352" Type="http://schemas.openxmlformats.org/officeDocument/2006/relationships/vmlDrawing" Target="../drawings/vmlDrawing7.vml"/><Relationship Id="rId1" Type="http://schemas.openxmlformats.org/officeDocument/2006/relationships/hyperlink" Target="https://pddikti.kemdikbud.go.id/detail-dosen/aSiawEN_SmI9TZglb1BXmaby_oZvziLCU39xVj27IF6Shkxke5rUwDMkqYl4Tq2vyBtssQ==" TargetMode="External"/><Relationship Id="rId212" Type="http://schemas.openxmlformats.org/officeDocument/2006/relationships/hyperlink" Target="https://scholar.google.com/scholar?q=+intitle:%27INTEGRASI%20LITERASI%20DIGITAL%20DALAM%20PEMBELAJARAN%20ABAD%2021%27" TargetMode="External"/><Relationship Id="rId233" Type="http://schemas.openxmlformats.org/officeDocument/2006/relationships/hyperlink" Target="https://www.scopus.com/record/display.uri?eid=2-s2.0-85085468560&amp;origin=resultslist" TargetMode="External"/><Relationship Id="rId254" Type="http://schemas.openxmlformats.org/officeDocument/2006/relationships/hyperlink" Target="https://pddikti.kemdikbud.go.id/data_dosen/QkVENDJGRTAtNDFEOC00NkNCLThERUEtQ0NFMTBDN0E0NEE4" TargetMode="External"/><Relationship Id="rId28" Type="http://schemas.openxmlformats.org/officeDocument/2006/relationships/hyperlink" Target="https://pddikti.kemdikbud.go.id/detail-dosen/y84VtUFzvyOpa6sqzGSxsDBOE0catrJN67U1uZEw9DETrDYRrf7bx54h12ErKgzxwjD_pg==" TargetMode="External"/><Relationship Id="rId49" Type="http://schemas.openxmlformats.org/officeDocument/2006/relationships/hyperlink" Target="https://pddikti.kemdikbud.go.id/data_dosen/MjgzNzVGQ0UtNkJFRS00RTM1LUEwRjUtRDc0OTU5RTZGRTU2" TargetMode="External"/><Relationship Id="rId114" Type="http://schemas.openxmlformats.org/officeDocument/2006/relationships/hyperlink" Target="https://pddikti.kemdikbud.go.id/data_dosen/MDY3MTQzQzYtQjMyNC00RDUyLUI4RkMtMjk4MDAzQzUzMzFG" TargetMode="External"/><Relationship Id="rId275" Type="http://schemas.openxmlformats.org/officeDocument/2006/relationships/hyperlink" Target="https://www.scopus.com/record/display.uri?eid=2-s2.0-85083023864&amp;origin=resultslist" TargetMode="External"/><Relationship Id="rId296" Type="http://schemas.openxmlformats.org/officeDocument/2006/relationships/hyperlink" Target="https://www.scopus.com/record/display.uri?eid=2-s2.0-85200739682&amp;origin=resultslist" TargetMode="External"/><Relationship Id="rId300" Type="http://schemas.openxmlformats.org/officeDocument/2006/relationships/hyperlink" Target="https://www.scopus.com/record/display.uri?eid=2-s2.0-85163306595&amp;origin=resultslist" TargetMode="External"/><Relationship Id="rId60" Type="http://schemas.openxmlformats.org/officeDocument/2006/relationships/hyperlink" Target="https://pddikti.kemdikbud.go.id/detail-dosen/smvms196phq1RNug04rwaivVizOKzbUrnOKVu_5oqCrnqEe2VGVjhcHPM6kRzBBYMmPS4g==" TargetMode="External"/><Relationship Id="rId81" Type="http://schemas.openxmlformats.org/officeDocument/2006/relationships/hyperlink" Target="https://pddikti.kemdikbud.go.id/data_dosen/QUFCMUE3RDMtNDJBOC00MTc4LTg4Q0EtNzIwMDI4QzNDNzI4" TargetMode="External"/><Relationship Id="rId135" Type="http://schemas.openxmlformats.org/officeDocument/2006/relationships/hyperlink" Target="https://pddikti.kemdikbud.go.id/data_dosen/MDU0REI4NzAtMzhFOS00NDA2LTk1QTUtRDREMkJEQUYxNDM1" TargetMode="External"/><Relationship Id="rId156" Type="http://schemas.openxmlformats.org/officeDocument/2006/relationships/hyperlink" Target="https://scholar.google.com/scholar?q=+intitle:%27HISTORICAL,%20SOCIO-CULTURAL,%20AND%20POLITICAL%20RELATIONS%20OF%20KOMERING%20LANGUAGE%20DIALECTS%20IN%20SOUTH%20OKU%20DISTRICT-SOUTH%20SUMATRA%20TO%20REGIONAL%20TOURISM%20DEVELOPMENT%20STRATEGIES%27" TargetMode="External"/><Relationship Id="rId177" Type="http://schemas.openxmlformats.org/officeDocument/2006/relationships/hyperlink" Target="https://scholar.google.com/scholar?q=+intitle:%27Implementasi%20Kebijakan%20Pendidikan%20Karakter%20Melalui%20Pembelajaran%20Drama%20di%20Sekolah%20Dasar%27" TargetMode="External"/><Relationship Id="rId198" Type="http://schemas.openxmlformats.org/officeDocument/2006/relationships/hyperlink" Target="https://scholar.google.com/scholar?q=+intitle:%27PENGEMBANGAN%20KEMAMPUAN%20GURU%20SMAN%201%20TALANG%20UBI%20MELALUI%20SOSIALISASI%20ASESMEN%20KOMPETENSI%20MINIMUM%20(AKM)%27" TargetMode="External"/><Relationship Id="rId321" Type="http://schemas.openxmlformats.org/officeDocument/2006/relationships/hyperlink" Target="https://scholar.google.com/scholar?q=+intitle:%27Atribut%20Pakaian%20Pada%20Arca%20Klasik%20Hindu-Budha%20Sebagai%20Simbol%20Akulturasi%20Kebudayaan%27" TargetMode="External"/><Relationship Id="rId342" Type="http://schemas.openxmlformats.org/officeDocument/2006/relationships/hyperlink" Target="https://scholar.google.com/scholar?q=+intitle:%27Acculturation%20of%20Palembang%20Songket%20Cloth%20Culture%27" TargetMode="External"/><Relationship Id="rId202" Type="http://schemas.openxmlformats.org/officeDocument/2006/relationships/hyperlink" Target="https://www.scopus.com/record/display.uri?eid=2-s2.0-85205094871&amp;origin=resultslist" TargetMode="External"/><Relationship Id="rId223" Type="http://schemas.openxmlformats.org/officeDocument/2006/relationships/hyperlink" Target="https://scholar.google.com/scholar?q=+intitle:%27PENGARUH%20PENERAPAN%20ALGORITMA%20TERHADAP%20PEMBELAJARAN%20PEMROGRAMAN%20KOMPUTER%27" TargetMode="External"/><Relationship Id="rId244" Type="http://schemas.openxmlformats.org/officeDocument/2006/relationships/hyperlink" Target="https://scholar.google.com/scholar?q=+intitle:%27Exploration%20of%20flat%20geometry%20and%20space%20at%20South%20Sumatera%20special%20snacks%27" TargetMode="External"/><Relationship Id="rId18" Type="http://schemas.openxmlformats.org/officeDocument/2006/relationships/hyperlink" Target="https://pddikti.kemdikbud.go.id/data_dosen/NTYyNTBERjQtOUY5Ni00ODM1LUE1NUQtREI3NjFDNTY4REE0" TargetMode="External"/><Relationship Id="rId39" Type="http://schemas.openxmlformats.org/officeDocument/2006/relationships/hyperlink" Target="https://pddikti.kemdikbud.go.id/data_dosen/NEVCNkE5N0ItOEFDMi00QjZDLUE5QzctOTg5Qzk3RjlEQ0FF" TargetMode="External"/><Relationship Id="rId265" Type="http://schemas.openxmlformats.org/officeDocument/2006/relationships/hyperlink" Target="https://scholar.google.com/scholar?q=+intitle:%27Pembuatan%20Rangkaian%20Elektronika%20yang%20Bermanfaat%20dalam%20Kehidupan%20Sehari-hari%20bagi%20Pelajar%20Kelas%20XII%27" TargetMode="External"/><Relationship Id="rId286" Type="http://schemas.openxmlformats.org/officeDocument/2006/relationships/hyperlink" Target="https://scholar.google.com/scholar?q=+intitle:%27ANALISIS%20KERENTANAN%20SOSIAL%20DI%20KABUPATEN%20OGAN%20ILIR%27" TargetMode="External"/><Relationship Id="rId50" Type="http://schemas.openxmlformats.org/officeDocument/2006/relationships/hyperlink" Target="https://pddikti.kemdikbud.go.id/data_dosen/QkFFNEM2MkItQTk3NS00RUVDLUFBNjktRDVDQTI3NDc0REYx" TargetMode="External"/><Relationship Id="rId104" Type="http://schemas.openxmlformats.org/officeDocument/2006/relationships/hyperlink" Target="https://pddikti.kemdikbud.go.id/data_dosen/MDQ5MkQxNjEtRDE5OC00RjcwLUIzNDAtNzg0QzY1OUI4RTEz" TargetMode="External"/><Relationship Id="rId125" Type="http://schemas.openxmlformats.org/officeDocument/2006/relationships/hyperlink" Target="https://pddikti.kemdikbud.go.id/data_dosen/MDU0REI4NzAtMzhFOS00NDA2LTk1QTUtRDREMkJEQUYxNDM1" TargetMode="External"/><Relationship Id="rId146" Type="http://schemas.openxmlformats.org/officeDocument/2006/relationships/hyperlink" Target="https://pddikti.kemdikbud.go.id/data_dosen/MjgzNzVGQ0UtNkJFRS00RTM1LUEwRjUtRDc0OTU5RTZGRTU2" TargetMode="External"/><Relationship Id="rId167" Type="http://schemas.openxmlformats.org/officeDocument/2006/relationships/hyperlink" Target="https://pddikti.kemdikbud.go.id/data_dosen/RDAwMUU3NTktQTc1Ny00Njg0LUJBM0ItOEZCN0JDQjFEN0Ey" TargetMode="External"/><Relationship Id="rId188" Type="http://schemas.openxmlformats.org/officeDocument/2006/relationships/hyperlink" Target="https://scholar.google.com/scholar?q=+intitle:%27Analisis%20Kemampuan%20Representasi%20Matematis%20Materi%20Persamaan%20Linear%20Dua%20Variabel%27" TargetMode="External"/><Relationship Id="rId311" Type="http://schemas.openxmlformats.org/officeDocument/2006/relationships/hyperlink" Target="https://scholar.google.com/scholar?q=+intitle:%27PERSEPSI%20PENDENGAR%20TERHADAP%20PROGRAM%20REVIEW%20KELAKUAN%20TEMAN%20ATAU%20TETANGGA%20RADIO%20EBS%20FM%20DENGAN%20TOPIK%20PERMASALAHAN%20UANG%20DAN%20HUTANG%27" TargetMode="External"/><Relationship Id="rId332" Type="http://schemas.openxmlformats.org/officeDocument/2006/relationships/hyperlink" Target="https://scholar.google.com/scholar?q=+intitle:%27PENYUSUNAN%20MODUL%20ASESMEN%20PEMBELAJARAN%20SEJARAH:%20PEMBELAJARAN%20PARADIGMA%20BARU%27" TargetMode="External"/><Relationship Id="rId353" Type="http://schemas.openxmlformats.org/officeDocument/2006/relationships/comments" Target="../comments7.xml"/><Relationship Id="rId71" Type="http://schemas.openxmlformats.org/officeDocument/2006/relationships/hyperlink" Target="https://drive.google.com/drive/folders/12IvpA0bSWFjfrAqVbbC1uRIfxRpD_v6N?usp=sharing" TargetMode="External"/><Relationship Id="rId92" Type="http://schemas.openxmlformats.org/officeDocument/2006/relationships/hyperlink" Target="https://pddikti.kemdikbud.go.id/data_dosen/MDY3MTQzQzYtQjMyNC00RDUyLUI4RkMtMjk4MDAzQzUzMzFG" TargetMode="External"/><Relationship Id="rId213" Type="http://schemas.openxmlformats.org/officeDocument/2006/relationships/hyperlink" Target="https://scholar.google.com/scholar?q=+intitle:%271.%20DESAIN%20DIDAKTIS%20DALAM%20PERSPEKTIF%20MERDEKA%20BELAJAR%27" TargetMode="External"/><Relationship Id="rId234" Type="http://schemas.openxmlformats.org/officeDocument/2006/relationships/hyperlink" Target="https://pddikti.kemdikbud.go.id/detail-dosen/hlBrHmTdBjt0BzADf-tZ6CsNhGCi_p0q6uCl9EwqzQYgqIyXvgArUrAoj8r1EnnDnsRzLQ==" TargetMode="External"/><Relationship Id="rId2" Type="http://schemas.openxmlformats.org/officeDocument/2006/relationships/hyperlink" Target="https://pddikti.kemdikbud.go.id/detail-dosen/smvms196phq1RNug04rwaivVizOKzbUrnOKVu_5oqCrnqEe2VGVjhcHPM6kRzBBYMmPS4g==" TargetMode="External"/><Relationship Id="rId29" Type="http://schemas.openxmlformats.org/officeDocument/2006/relationships/hyperlink" Target="https://pddikti.kemdikbud.go.id/data_dosen/MDY3MTQzQzYtQjMyNC00RDUyLUI4RkMtMjk4MDAzQzUzMzFG" TargetMode="External"/><Relationship Id="rId255" Type="http://schemas.openxmlformats.org/officeDocument/2006/relationships/hyperlink" Target="https://scholar.google.com/scholar?q=+intitle:%27Pengembangan%20materi%20adaptif%20berbasis%20gaya%20belajar%20untuk%20meningkatkan%20pemahaman%20konsep%20listrik%27" TargetMode="External"/><Relationship Id="rId276" Type="http://schemas.openxmlformats.org/officeDocument/2006/relationships/hyperlink" Target="https://pddikti.kemdikbud.go.id/data_dosen/NTYyNTBERjQtOUY5Ni00ODM1LUE1NUQtREI3NjFDNTY4REE0" TargetMode="External"/><Relationship Id="rId297" Type="http://schemas.openxmlformats.org/officeDocument/2006/relationships/hyperlink" Target="https://www.scopus.com/record/display.uri?eid=2-s2.0-85068905505&amp;origin=resultslist" TargetMode="External"/><Relationship Id="rId40" Type="http://schemas.openxmlformats.org/officeDocument/2006/relationships/hyperlink" Target="https://pddikti.kemdikbud.go.id/data_dosen/QkEwM0NFQjMtMUI0My00MDgxLUJENUQtMDBFRDlCODNFMzIz" TargetMode="External"/><Relationship Id="rId115" Type="http://schemas.openxmlformats.org/officeDocument/2006/relationships/hyperlink" Target="https://scholar.google.com/scholar?q=+intitle:%27Analysis%20of%20Errors%20in%20the%20Use%20of%20Punctuation%20Marks%20and%20Writing%20Words%20on%20Signboards%20in%20the%20Kayuagung%20Area%27" TargetMode="External"/><Relationship Id="rId136" Type="http://schemas.openxmlformats.org/officeDocument/2006/relationships/hyperlink" Target="https://scholar.google.com/scholar?q=+intitle:%27Language%20Acquisition%20on%20Students%20Who%20Experience%20the%20Speech%20Delay%27" TargetMode="External"/><Relationship Id="rId157" Type="http://schemas.openxmlformats.org/officeDocument/2006/relationships/hyperlink" Target="https://scholar.google.com/scholar?q=+intitle:%27Letak%20Geografis%20Bahasa%20Komering%20di%20Provinsi%20Sumatera%20Selatan%27" TargetMode="External"/><Relationship Id="rId178" Type="http://schemas.openxmlformats.org/officeDocument/2006/relationships/hyperlink" Target="https://scholar.google.com/scholar?q=+intitle:%27Implementasi%20Kebijakan%20Standar%20Sarana%20dan%20Prasarana%20di%20Sekolah%20Dasar%27" TargetMode="External"/><Relationship Id="rId301" Type="http://schemas.openxmlformats.org/officeDocument/2006/relationships/hyperlink" Target="https://pddikti.kemdikbud.go.id/data_dosen/QUFCMUE3RDMtNDJBOC00MTc4LTg4Q0EtNzIwMDI4QzNDNzI4" TargetMode="External"/><Relationship Id="rId322" Type="http://schemas.openxmlformats.org/officeDocument/2006/relationships/hyperlink" Target="https://pddikti.kemdikbud.go.id/data_dosen/NEVCNkE5N0ItOEFDMi00QjZDLUE5QzctOTg5Qzk3RjlEQ0FF" TargetMode="External"/><Relationship Id="rId343" Type="http://schemas.openxmlformats.org/officeDocument/2006/relationships/hyperlink" Target="https://scholar.google.com/scholar?q=+intitle:%27Comparative%20Analysis%20of%20G30S%20PKI%20Materials%20in%20High%20School%20History%20Textbooks%27" TargetMode="External"/><Relationship Id="rId61" Type="http://schemas.openxmlformats.org/officeDocument/2006/relationships/hyperlink" Target="https://pddikti.kemdikbud.go.id/detail-dosen/mveAB4OShX6HkQQ3TMGhZsxnsoDKPJcOteAb33WMPLTE-gMWOBY7-8DTdc5S5Tbn4xJBVg==" TargetMode="External"/><Relationship Id="rId82" Type="http://schemas.openxmlformats.org/officeDocument/2006/relationships/hyperlink" Target="https://pddikti.kemdikbud.go.id/data_dosen/OTRCOEYzNjQtRTkxNS00RkZGLUJEQzMtMjJFNzVBRDgzNkE0" TargetMode="External"/><Relationship Id="rId199" Type="http://schemas.openxmlformats.org/officeDocument/2006/relationships/hyperlink" Target="https://scholar.google.com/scholar?q=+intitle:%27PELATIHAN%20PEMBUATAN%20ELEKTRONIK%20MODUL%20(E-MODUL)%20BAGI%20GURU%20SMA%20DAN%20SMK%20TEBING%20TINGGI%27" TargetMode="External"/><Relationship Id="rId203" Type="http://schemas.openxmlformats.org/officeDocument/2006/relationships/hyperlink" Target="https://scholar.google.com/scholar?q=+intitle:%27PENGARUH%20MODEL%20PEMBELAJARAN%20PROBING-PROMPTING%20TERHADAP%20KEMAMPUAN%20PEMECAHAN%20MASALAH%20MATEMATIS%20SISWA%20SMA%27" TargetMode="External"/><Relationship Id="rId19" Type="http://schemas.openxmlformats.org/officeDocument/2006/relationships/hyperlink" Target="https://pddikti.kemdikbud.go.id/data_dosen/MjgyNUZEQTUtM0RCMC00ODdFLUJBQUMtMzhCMjBBOUEyN0RG" TargetMode="External"/><Relationship Id="rId224" Type="http://schemas.openxmlformats.org/officeDocument/2006/relationships/hyperlink" Target="https://pddikti.kemdikbud.go.id/detail-dosen/Ovapdl-bouXmYD2whe3V6nflzTBJAY3nBuy1o6CPyaAnJFu7W2qU2P76BjOAIgRlqB29VA==" TargetMode="External"/><Relationship Id="rId245" Type="http://schemas.openxmlformats.org/officeDocument/2006/relationships/hyperlink" Target="https://pddikti.kemdikbud.go.id/detail-dosen/FQD7Wr01zy0-1sVItSvhfSKIhdK2wb7fR4Oe9qJXUGoBEsT9P2hyy1G3_k8ZgGGb_5UvZA==" TargetMode="External"/><Relationship Id="rId266" Type="http://schemas.openxmlformats.org/officeDocument/2006/relationships/hyperlink" Target="https://www.scopus.com/record/display.uri?eid=2-s2.0-85103511057&amp;origin=resultslist" TargetMode="External"/><Relationship Id="rId287" Type="http://schemas.openxmlformats.org/officeDocument/2006/relationships/hyperlink" Target="https://scholar.google.com/scholar?q=+intitle:%27Polygamy%20in%20the%20context%20of%20family%20law%20and%20the%20crisis%20of%20civic%20responsibility%27" TargetMode="External"/><Relationship Id="rId30" Type="http://schemas.openxmlformats.org/officeDocument/2006/relationships/hyperlink" Target="https://pddikti.kemdikbud.go.id/data_dosen/MDU0REI4NzAtMzhFOS00NDA2LTk1QTUtRDREMkJEQUYxNDM1" TargetMode="External"/><Relationship Id="rId105" Type="http://schemas.openxmlformats.org/officeDocument/2006/relationships/hyperlink" Target="https://pddikti.kemdikbud.go.id/data_dosen/OTRCOEYzNjQtRTkxNS00RkZGLUJEQzMtMjJFNzVBRDgzNkE0" TargetMode="External"/><Relationship Id="rId126" Type="http://schemas.openxmlformats.org/officeDocument/2006/relationships/hyperlink" Target="https://www.e3s-conferences.org/articles/e3sconf/abs/2023/105/e3sconf_icstugm2023_06011/e3sconf_icstugm2023_06011.html" TargetMode="External"/><Relationship Id="rId147" Type="http://schemas.openxmlformats.org/officeDocument/2006/relationships/hyperlink" Target="https://scholar.google.com/scholar?q=+intitle:%27The%20Effectiveness%20of%20Caricature%20Image%20on%20Students%20Argumentative%20Writing%20in%20Higher%20Education%27" TargetMode="External"/><Relationship Id="rId168" Type="http://schemas.openxmlformats.org/officeDocument/2006/relationships/hyperlink" Target="https://scholar.google.com/scholar?q=+intitle:%27Teknik%20Field%20Trip%20dalam%20Meningkatkan%20Kemampuan%20Menulis%20Feature%20yang%20Berkearifan%20Lokal%20pada%20Siswa%20SMA%27" TargetMode="External"/><Relationship Id="rId312" Type="http://schemas.openxmlformats.org/officeDocument/2006/relationships/hyperlink" Target="https://scholar.google.com/scholar?q=+intitle:%27BERWIRAUSAHA%20BERBASIS%20LINGKUNGAN%20BAGI%20SISWA%20DI%20SMK%20NEGERI%202%20KAYUAGUNG%27" TargetMode="External"/><Relationship Id="rId333" Type="http://schemas.openxmlformats.org/officeDocument/2006/relationships/hyperlink" Target="https://scholar.google.com/scholar?q=+intitle:%27Value%20of%20The%20Historical%20Village%20of%20Segara%20Kembang%20Village%20as%20A%20Source%20of%20Learning%20Local%20History%27" TargetMode="External"/><Relationship Id="rId51" Type="http://schemas.openxmlformats.org/officeDocument/2006/relationships/hyperlink" Target="https://pddikti.kemdikbud.go.id/data_dosen/NjM0N0NDNTYtOTczMC00RTNBLTlDNjctMEVBMDBDNjA5QTgx" TargetMode="External"/><Relationship Id="rId72" Type="http://schemas.openxmlformats.org/officeDocument/2006/relationships/hyperlink" Target="https://pddikti.kemdikbud.go.id/detail-dosen/E1VtHUB9KeZBumOloUdtgceXHIXhP7uMSEyrC1AWd7BKLSiojrb4kRJ2-cvI23Vx34JaGw==" TargetMode="External"/><Relationship Id="rId93" Type="http://schemas.openxmlformats.org/officeDocument/2006/relationships/hyperlink" Target="https://pddikti.kemdikbud.go.id/data_dosen/MDU0REI4NzAtMzhFOS00NDA2LTk1QTUtRDREMkJEQUYxNDM1" TargetMode="External"/><Relationship Id="rId189" Type="http://schemas.openxmlformats.org/officeDocument/2006/relationships/hyperlink" Target="https://scholar.google.com/scholar?q=+intitle:%27PENGARUH%20MODEL%20PEMBELAJARAN%20CPS%20TERHADAP%20KEMAMPUAN%20LITERASI%20MATEMATIS%20SISWA%20SMAN%206%20PRABUMULIH%27" TargetMode="External"/><Relationship Id="rId3" Type="http://schemas.openxmlformats.org/officeDocument/2006/relationships/hyperlink" Target="https://pddikti.kemdikbud.go.id/detail-dosen/mveAB4OShX6HkQQ3TMGhZsxnsoDKPJcOteAb33WMPLTE-gMWOBY7-8DTdc5S5Tbn4xJBVg==" TargetMode="External"/><Relationship Id="rId214" Type="http://schemas.openxmlformats.org/officeDocument/2006/relationships/hyperlink" Target="https://pddikti.kemdikbud.go.id/detail-dosen/mveAB4OShX6HkQQ3TMGhZsxnsoDKPJcOteAb33WMPLTE-gMWOBY7-8DTdc5S5Tbn4xJBVg==" TargetMode="External"/><Relationship Id="rId235" Type="http://schemas.openxmlformats.org/officeDocument/2006/relationships/hyperlink" Target="https://scholar.google.com/scholar?q=+intitle:%27Systematic%20Literature%20Review:%20How%20students%20learn%20linear%20programming%20with%20realistic%20mathematics%20education?%27" TargetMode="External"/><Relationship Id="rId256" Type="http://schemas.openxmlformats.org/officeDocument/2006/relationships/hyperlink" Target="https://pddikti.kemdikbud.go.id/data_dosen/QkVENDJGRTAtNDFEOC00NkNCLThERUEtQ0NFMTBDN0E0NEE4" TargetMode="External"/><Relationship Id="rId277" Type="http://schemas.openxmlformats.org/officeDocument/2006/relationships/hyperlink" Target="https://scholar.google.com/scholar?q=+intitle:%27Mengenal%20Sistem%20Informasi%20Geografi%27" TargetMode="External"/><Relationship Id="rId298" Type="http://schemas.openxmlformats.org/officeDocument/2006/relationships/hyperlink" Target="https://scholar.google.com/scholar?q=+intitle:%27Implementation%20of%20Interactive%20Maps%20for%20Student%20Learning%20Outcomes%27" TargetMode="External"/><Relationship Id="rId116" Type="http://schemas.openxmlformats.org/officeDocument/2006/relationships/hyperlink" Target="https://scholar.google.com/scholar?q=+intitle:%27Studi%20Literatur:%20Analisis%20Kompetensi%20Guru%20Dalam%20Pelaksanaan%20Evaluasi%20Pembelajaran%20Pada%20Era%20Merdeka%20Belajar%27" TargetMode="External"/><Relationship Id="rId137" Type="http://schemas.openxmlformats.org/officeDocument/2006/relationships/hyperlink" Target="https://scholar.google.com/scholar?q=+intitle:%27PENGGUNAAN%20BAHASA%20DALAM%20MEDIA%20SOSIAL%20TIKTOK%20KAJIAN:%20LINGUISTIK%20FORENSIK%27" TargetMode="External"/><Relationship Id="rId158" Type="http://schemas.openxmlformats.org/officeDocument/2006/relationships/hyperlink" Target="https://scholar.google.com/scholar?q=+intitle:%27Penerapan%20Pembelajaran%20Berdiferensiasi%20pada%20Materi%20Pewara%20Mahasiswa%20Semester%20III%20Prodi%20Pendidikan%20Bahasa%20Indonesia%20Universitas%20PGRI%20Palembang%27" TargetMode="External"/><Relationship Id="rId302" Type="http://schemas.openxmlformats.org/officeDocument/2006/relationships/hyperlink" Target="https://www.scopus.com/record/display.uri?eid=2-s2.0-85124722278&amp;origin=resultslist" TargetMode="External"/><Relationship Id="rId323" Type="http://schemas.openxmlformats.org/officeDocument/2006/relationships/hyperlink" Target="https://scholar.google.com/scholar?q=+intitle:%27Pengaruh%20Model%20Pembelajaran%20Berbantuan%20Multimedia%20Terhadap%20Hasil%20Belajar%20Matematika%27" TargetMode="External"/><Relationship Id="rId344" Type="http://schemas.openxmlformats.org/officeDocument/2006/relationships/hyperlink" Target="https://scholar.google.com/scholar?q=+intitle:%27Hubungan%20Lingkungan%20dan%20Disiplin%20Kerja%20terhadap%20Kinerja%20Guru%20dalam%20Proses%20Pembelajaran%27" TargetMode="External"/></Relationships>
</file>

<file path=xl/worksheets/_rels/sheet22.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23.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24.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28.xml.rels><?xml version="1.0" encoding="UTF-8" standalone="yes"?>
<Relationships xmlns="http://schemas.openxmlformats.org/package/2006/relationships"><Relationship Id="rId8" Type="http://schemas.openxmlformats.org/officeDocument/2006/relationships/hyperlink" Target="https://pddikti.kemdikbud.go.id/detail-dosen/y84VtUFzvyOpa6sqzGSxsDBOE0catrJN67U1uZEw9DETrDYRrf7bx54h12ErKgzxwjD_pg==" TargetMode="External"/><Relationship Id="rId13" Type="http://schemas.openxmlformats.org/officeDocument/2006/relationships/hyperlink" Target="https://pddikti.kemdikbud.go.id/data_dosen/QkFFNEM2MkItQTk3NS00RUVDLUFBNjktRDVDQTI3NDc0REYx" TargetMode="External"/><Relationship Id="rId18" Type="http://schemas.openxmlformats.org/officeDocument/2006/relationships/hyperlink" Target="https://pddikti.kemdikbud.go.id/data_dosen/RDAwMUU3NTktQTc1Ny00Njg0LUJBM0ItOEZCN0JDQjFEN0Ey" TargetMode="External"/><Relationship Id="rId26" Type="http://schemas.openxmlformats.org/officeDocument/2006/relationships/hyperlink" Target="https://pddikti.kemdikbud.go.id/data_dosen/MjgyNUZEQTUtM0RCMC00ODdFLUJBQUMtMzhCMjBBOUEyN0RG" TargetMode="External"/><Relationship Id="rId39" Type="http://schemas.openxmlformats.org/officeDocument/2006/relationships/hyperlink" Target="https://pddikti.kemdikbud.go.id/data_dosen/NTYyNTBERjQtOUY5Ni00ODM1LUE1NUQtREI3NjFDNTY4REE0" TargetMode="External"/><Relationship Id="rId3" Type="http://schemas.openxmlformats.org/officeDocument/2006/relationships/hyperlink" Target="https://pddikti.kemdikbud.go.id/detail-dosen/oSIibvgxAUP-WFIanF04AVQ3zd-5gWadcqmGlHECzAQJ_QEXS696NpeyP_E_cpJ3bz4WQg==" TargetMode="External"/><Relationship Id="rId21" Type="http://schemas.openxmlformats.org/officeDocument/2006/relationships/hyperlink" Target="https://pddikti.kemdikbud.go.id/detail-dosen/7nrai0sRGkmVqRYbCSnyY-GZYCMBQBgR30uEfqWAiXlERzp8qwcGQwtTy_Bc-uBggumZFQ==" TargetMode="External"/><Relationship Id="rId34" Type="http://schemas.openxmlformats.org/officeDocument/2006/relationships/hyperlink" Target="https://pddikti.kemdikbud.go.id/detail-dosen/hlBrHmTdBjt0BzADf-tZ6CsNhGCi_p0q6uCl9EwqzQYgqIyXvgArUrAoj8r1EnnDnsRzLQ==" TargetMode="External"/><Relationship Id="rId7" Type="http://schemas.openxmlformats.org/officeDocument/2006/relationships/hyperlink" Target="https://pddikti.kemdikbud.go.id/detail-dosen/Ovapdl-bouXmYD2whe3V6nflzTBJAY3nBuy1o6CPyaAnJFu7W2qU2P76BjOAIgRlqB29VA==" TargetMode="External"/><Relationship Id="rId12" Type="http://schemas.openxmlformats.org/officeDocument/2006/relationships/hyperlink" Target="https://pddikti.kemdikbud.go.id/data_dosen/MjgzNzVGQ0UtNkJFRS00RTM1LUEwRjUtRDc0OTU5RTZGRTU2" TargetMode="External"/><Relationship Id="rId17" Type="http://schemas.openxmlformats.org/officeDocument/2006/relationships/hyperlink" Target="https://pddikti.kemdikbud.go.id/data_dosen/RDAwMUU3NTktQTc1Ny00Njg0LUJBM0ItOEZCN0JDQjFEN0Ey" TargetMode="External"/><Relationship Id="rId25" Type="http://schemas.openxmlformats.org/officeDocument/2006/relationships/hyperlink" Target="https://pddikti.kemdikbud.go.id/data_dosen/NTYyNTBERjQtOUY5Ni00ODM1LUE1NUQtREI3NjFDNTY4REE0" TargetMode="External"/><Relationship Id="rId33" Type="http://schemas.openxmlformats.org/officeDocument/2006/relationships/hyperlink" Target="https://pddikti.kemdikbud.go.id/detail-dosen/Q_aZW7Aa3pfPcr1iJXCOTJV8m6kYB3Zy2q6gQ53QHQF966GWrtQdxexh2XokcZoYOe3feg==" TargetMode="External"/><Relationship Id="rId38" Type="http://schemas.openxmlformats.org/officeDocument/2006/relationships/hyperlink" Target="https://pddikti.kemdikbud.go.id/data_dosen/QkVENDJGRTAtNDFEOC00NkNCLThERUEtQ0NFMTBDN0E0NEE4" TargetMode="External"/><Relationship Id="rId2" Type="http://schemas.openxmlformats.org/officeDocument/2006/relationships/hyperlink" Target="https://pddikti.kemdikbud.go.id/detail-dosen/aSiawEN_SmI9TZglb1BXmaby_oZvziLCU39xVj27IF6Shkxke5rUwDMkqYl4Tq2vyBtssQ==" TargetMode="External"/><Relationship Id="rId16" Type="http://schemas.openxmlformats.org/officeDocument/2006/relationships/hyperlink" Target="https://pddikti.kemdikbud.go.id/data_dosen/NjM0N0NDNTYtOTczMC00RTNBLTlDNjctMEVBMDBDNjA5QTgx" TargetMode="External"/><Relationship Id="rId20" Type="http://schemas.openxmlformats.org/officeDocument/2006/relationships/hyperlink" Target="https://pddikti.kemdikbud.go.id/detail-dosen/hlBrHmTdBjt0BzADf-tZ6CsNhGCi_p0q6uCl9EwqzQYgqIyXvgArUrAoj8r1EnnDnsRzLQ==" TargetMode="External"/><Relationship Id="rId29" Type="http://schemas.openxmlformats.org/officeDocument/2006/relationships/hyperlink" Target="https://pddikti.kemdikbud.go.id/data_dosen/MDQ5MkQxNjEtRDE5OC00RjcwLUIzNDAtNzg0QzY1OUI4RTEz" TargetMode="External"/><Relationship Id="rId1" Type="http://schemas.openxmlformats.org/officeDocument/2006/relationships/hyperlink" Target="https://pddikti.kemdikbud.go.id/detail-dosen/E1VtHUB9KeZBumOloUdtgceXHIXhP7uMSEyrC1AWd7BKLSiojrb4kRJ2-cvI23Vx34JaGw==" TargetMode="External"/><Relationship Id="rId6" Type="http://schemas.openxmlformats.org/officeDocument/2006/relationships/hyperlink" Target="https://pddikti.kemdikbud.go.id/detail-dosen/OfdWp6kk7o4yeS07mJjatrFtaVN7TTWqKwIpqk9c2pmqkfwGVAIRPWi4qUjpEBvzfSGAyQ==" TargetMode="External"/><Relationship Id="rId11" Type="http://schemas.openxmlformats.org/officeDocument/2006/relationships/hyperlink" Target="https://pddikti.kemdikbud.go.id/data_dosen/MkY4QzM1OUItQUQ0My00QThCLTk2MzQtMTMxRTNBRkJDQTUx" TargetMode="External"/><Relationship Id="rId24" Type="http://schemas.openxmlformats.org/officeDocument/2006/relationships/hyperlink" Target="https://pddikti.kemdikbud.go.id/data_dosen/QkVENDJGRTAtNDFEOC00NkNCLThERUEtQ0NFMTBDN0E0NEE4" TargetMode="External"/><Relationship Id="rId32" Type="http://schemas.openxmlformats.org/officeDocument/2006/relationships/hyperlink" Target="https://pddikti.kemdikbud.go.id/detail-dosen/AOhxsm0hlbXflAYEThbq-kZRQrmbgQ2A4Cae91ThmgmOVBrg4h6pfsoOmSLVvp7-Cv55tA==" TargetMode="External"/><Relationship Id="rId37" Type="http://schemas.openxmlformats.org/officeDocument/2006/relationships/hyperlink" Target="https://pddikti.kemdikbud.go.id/data_dosen/M0JDM0Q4NkUtNjk0Mi00NDU5LTgwRkQtMjhEMjVGMzUzRkQ5" TargetMode="External"/><Relationship Id="rId5" Type="http://schemas.openxmlformats.org/officeDocument/2006/relationships/hyperlink" Target="https://pddikti.kemdikbud.go.id/detail-dosen/mveAB4OShX6HkQQ3TMGhZsxnsoDKPJcOteAb33WMPLTE-gMWOBY7-8DTdc5S5Tbn4xJBVg==" TargetMode="External"/><Relationship Id="rId15" Type="http://schemas.openxmlformats.org/officeDocument/2006/relationships/hyperlink" Target="https://pddikti.kemdikbud.go.id/data_dosen/OTY1QUFFREQtQTIwNS00M0RCLUJDRTItNDEwMTgyMDY5Qzkz" TargetMode="External"/><Relationship Id="rId23" Type="http://schemas.openxmlformats.org/officeDocument/2006/relationships/hyperlink" Target="https://pddikti.kemdikbud.go.id/data_dosen/M0JDM0Q4NkUtNjk0Mi00NDU5LTgwRkQtMjhEMjVGMzUzRkQ5" TargetMode="External"/><Relationship Id="rId28" Type="http://schemas.openxmlformats.org/officeDocument/2006/relationships/hyperlink" Target="https://pddikti.kemdikbud.go.id/data_dosen/QUFCMUE3RDMtNDJBOC00MTc4LTg4Q0EtNzIwMDI4QzNDNzI4" TargetMode="External"/><Relationship Id="rId36" Type="http://schemas.openxmlformats.org/officeDocument/2006/relationships/hyperlink" Target="https://pddikti.kemdikbud.go.id/detail-dosen/FQD7Wr01zy0-1sVItSvhfSKIhdK2wb7fR4Oe9qJXUGoBEsT9P2hyy1G3_k8ZgGGb_5UvZA==" TargetMode="External"/><Relationship Id="rId10" Type="http://schemas.openxmlformats.org/officeDocument/2006/relationships/hyperlink" Target="https://pddikti.kemdikbud.go.id/data_dosen/MDU0REI4NzAtMzhFOS00NDA2LTk1QTUtRDREMkJEQUYxNDM1" TargetMode="External"/><Relationship Id="rId19" Type="http://schemas.openxmlformats.org/officeDocument/2006/relationships/hyperlink" Target="https://pddikti.kemdikbud.go.id/data_dosen/NDcyRTZFRjUtQURBQi00Qjk2LThGMzctNTUzQzg0QkQ5RTk5" TargetMode="External"/><Relationship Id="rId31" Type="http://schemas.openxmlformats.org/officeDocument/2006/relationships/hyperlink" Target="https://pddikti.kemdikbud.go.id/data_dosen/OTRCOEYzNjQtRTkxNS00RkZGLUJEQzMtMjJFNzVBRDgzNkE0" TargetMode="External"/><Relationship Id="rId4" Type="http://schemas.openxmlformats.org/officeDocument/2006/relationships/hyperlink" Target="https://pddikti.kemdikbud.go.id/detail-dosen/smvms196phq1RNug04rwaivVizOKzbUrnOKVu_5oqCrnqEe2VGVjhcHPM6kRzBBYMmPS4g==" TargetMode="External"/><Relationship Id="rId9" Type="http://schemas.openxmlformats.org/officeDocument/2006/relationships/hyperlink" Target="https://pddikti.kemdikbud.go.id/data_dosen/MDY3MTQzQzYtQjMyNC00RDUyLUI4RkMtMjk4MDAzQzUzMzFG" TargetMode="External"/><Relationship Id="rId14" Type="http://schemas.openxmlformats.org/officeDocument/2006/relationships/hyperlink" Target="https://pddikti.kemdikbud.go.id/data_dosen/OEIxN0VFRUYtRDg5RC00MEQ5LTg2QzUtNUNCNEQ3RTc3RDkw" TargetMode="External"/><Relationship Id="rId22" Type="http://schemas.openxmlformats.org/officeDocument/2006/relationships/hyperlink" Target="https://pddikti.kemdikbud.go.id/detail-dosen/FQD7Wr01zy0-1sVItSvhfSKIhdK2wb7fR4Oe9qJXUGoBEsT9P2hyy1G3_k8ZgGGb_5UvZA==" TargetMode="External"/><Relationship Id="rId27" Type="http://schemas.openxmlformats.org/officeDocument/2006/relationships/hyperlink" Target="https://pddikti.kemdikbud.go.id/data_dosen/NEVCNkE5N0ItOEFDMi00QjZDLUE5QzctOTg5Qzk3RjlEQ0FF" TargetMode="External"/><Relationship Id="rId30" Type="http://schemas.openxmlformats.org/officeDocument/2006/relationships/hyperlink" Target="https://pddikti.kemdikbud.go.id/data_dosen/QkEwM0NFQjMtMUI0My00MDgxLUJENUQtMDBFRDlCODNFMzIz" TargetMode="External"/><Relationship Id="rId35" Type="http://schemas.openxmlformats.org/officeDocument/2006/relationships/hyperlink" Target="https://pddikti.kemdikbud.go.id/detail-dosen/7nrai0sRGkmVqRYbCSnyY-GZYCMBQBgR30uEfqWAiXlERzp8qwcGQwtTy_Bc-uBggumZFQ=="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pddikti.kemdikbud.go.id/data_dosen/MDY3MTQzQzYtQjMyNC00RDUyLUI4RkMtMjk4MDAzQzUzMzFG" TargetMode="External"/><Relationship Id="rId13" Type="http://schemas.openxmlformats.org/officeDocument/2006/relationships/hyperlink" Target="https://pddikti.kemdikbud.go.id/data_dosen/OEIxN0VFRUYtRDg5RC00MEQ5LTg2QzUtNUNCNEQ3RTc3RDkw" TargetMode="External"/><Relationship Id="rId18" Type="http://schemas.openxmlformats.org/officeDocument/2006/relationships/hyperlink" Target="https://pddikti.kemdikbud.go.id/data_dosen/NDcyRTZFRjUtQURBQi00Qjk2LThGMzctNTUzQzg0QkQ5RTk5" TargetMode="External"/><Relationship Id="rId26" Type="http://schemas.openxmlformats.org/officeDocument/2006/relationships/hyperlink" Target="https://pddikti.kemdikbud.go.id/data_dosen/NEVCNkE5N0ItOEFDMi00QjZDLUE5QzctOTg5Qzk3RjlEQ0FF" TargetMode="External"/><Relationship Id="rId39" Type="http://schemas.openxmlformats.org/officeDocument/2006/relationships/hyperlink" Target="https://pddikti.kemdikbud.go.id/detail-dosen/aSiawEN_SmI9TZglb1BXmaby_oZvziLCU39xVj27IF6Shkxke5rUwDMkqYl4Tq2vyBtssQ==" TargetMode="External"/><Relationship Id="rId3" Type="http://schemas.openxmlformats.org/officeDocument/2006/relationships/hyperlink" Target="https://pddikti.kemdikbud.go.id/detail-dosen/smvms196phq1RNug04rwaivVizOKzbUrnOKVu_5oqCrnqEe2VGVjhcHPM6kRzBBYMmPS4g==" TargetMode="External"/><Relationship Id="rId21" Type="http://schemas.openxmlformats.org/officeDocument/2006/relationships/hyperlink" Target="https://pddikti.kemdikbud.go.id/detail-dosen/FQD7Wr01zy0-1sVItSvhfSKIhdK2wb7fR4Oe9qJXUGoBEsT9P2hyy1G3_k8ZgGGb_5UvZA==" TargetMode="External"/><Relationship Id="rId34" Type="http://schemas.openxmlformats.org/officeDocument/2006/relationships/hyperlink" Target="https://pddikti.kemdikbud.go.id/detail-dosen/7nrai0sRGkmVqRYbCSnyY-GZYCMBQBgR30uEfqWAiXlERzp8qwcGQwtTy_Bc-uBggumZFQ==" TargetMode="External"/><Relationship Id="rId7" Type="http://schemas.openxmlformats.org/officeDocument/2006/relationships/hyperlink" Target="https://pddikti.kemdikbud.go.id/detail-dosen/y84VtUFzvyOpa6sqzGSxsDBOE0catrJN67U1uZEw9DETrDYRrf7bx54h12ErKgzxwjD_pg==" TargetMode="External"/><Relationship Id="rId12" Type="http://schemas.openxmlformats.org/officeDocument/2006/relationships/hyperlink" Target="https://pddikti.kemdikbud.go.id/data_dosen/QkFFNEM2MkItQTk3NS00RUVDLUFBNjktRDVDQTI3NDc0REYx" TargetMode="External"/><Relationship Id="rId17" Type="http://schemas.openxmlformats.org/officeDocument/2006/relationships/hyperlink" Target="https://pddikti.kemdikbud.go.id/data_dosen/RDAwMUU3NTktQTc1Ny00Njg0LUJBM0ItOEZCN0JDQjFEN0Ey" TargetMode="External"/><Relationship Id="rId25" Type="http://schemas.openxmlformats.org/officeDocument/2006/relationships/hyperlink" Target="https://pddikti.kemdikbud.go.id/data_dosen/MjgyNUZEQTUtM0RCMC00ODdFLUJBQUMtMzhCMjBBOUEyN0RG" TargetMode="External"/><Relationship Id="rId33" Type="http://schemas.openxmlformats.org/officeDocument/2006/relationships/hyperlink" Target="https://pddikti.kemdikbud.go.id/detail-dosen/hlBrHmTdBjt0BzADf-tZ6CsNhGCi_p0q6uCl9EwqzQYgqIyXvgArUrAoj8r1EnnDnsRzLQ==" TargetMode="External"/><Relationship Id="rId38" Type="http://schemas.openxmlformats.org/officeDocument/2006/relationships/hyperlink" Target="https://pddikti.kemdikbud.go.id/data_dosen/NTYyNTBERjQtOUY5Ni00ODM1LUE1NUQtREI3NjFDNTY4REE0" TargetMode="External"/><Relationship Id="rId2" Type="http://schemas.openxmlformats.org/officeDocument/2006/relationships/hyperlink" Target="https://pddikti.kemdikbud.go.id/detail-dosen/oSIibvgxAUP-WFIanF04AVQ3zd-5gWadcqmGlHECzAQJ_QEXS696NpeyP_E_cpJ3bz4WQg==" TargetMode="External"/><Relationship Id="rId16" Type="http://schemas.openxmlformats.org/officeDocument/2006/relationships/hyperlink" Target="https://pddikti.kemdikbud.go.id/data_dosen/RDAwMUU3NTktQTc1Ny00Njg0LUJBM0ItOEZCN0JDQjFEN0Ey" TargetMode="External"/><Relationship Id="rId20" Type="http://schemas.openxmlformats.org/officeDocument/2006/relationships/hyperlink" Target="https://pddikti.kemdikbud.go.id/detail-dosen/7nrai0sRGkmVqRYbCSnyY-GZYCMBQBgR30uEfqWAiXlERzp8qwcGQwtTy_Bc-uBggumZFQ==" TargetMode="External"/><Relationship Id="rId29" Type="http://schemas.openxmlformats.org/officeDocument/2006/relationships/hyperlink" Target="https://pddikti.kemdikbud.go.id/data_dosen/QkEwM0NFQjMtMUI0My00MDgxLUJENUQtMDBFRDlCODNFMzIz" TargetMode="External"/><Relationship Id="rId1" Type="http://schemas.openxmlformats.org/officeDocument/2006/relationships/hyperlink" Target="https://pddikti.kemdikbud.go.id/detail-dosen/E1VtHUB9KeZBumOloUdtgceXHIXhP7uMSEyrC1AWd7BKLSiojrb4kRJ2-cvI23Vx34JaGw==" TargetMode="External"/><Relationship Id="rId6" Type="http://schemas.openxmlformats.org/officeDocument/2006/relationships/hyperlink" Target="https://pddikti.kemdikbud.go.id/detail-dosen/Ovapdl-bouXmYD2whe3V6nflzTBJAY3nBuy1o6CPyaAnJFu7W2qU2P76BjOAIgRlqB29VA==" TargetMode="External"/><Relationship Id="rId11" Type="http://schemas.openxmlformats.org/officeDocument/2006/relationships/hyperlink" Target="https://pddikti.kemdikbud.go.id/data_dosen/MjgzNzVGQ0UtNkJFRS00RTM1LUEwRjUtRDc0OTU5RTZGRTU2" TargetMode="External"/><Relationship Id="rId24" Type="http://schemas.openxmlformats.org/officeDocument/2006/relationships/hyperlink" Target="https://pddikti.kemdikbud.go.id/data_dosen/NTYyNTBERjQtOUY5Ni00ODM1LUE1NUQtREI3NjFDNTY4REE0" TargetMode="External"/><Relationship Id="rId32" Type="http://schemas.openxmlformats.org/officeDocument/2006/relationships/hyperlink" Target="https://pddikti.kemdikbud.go.id/detail-dosen/Q_aZW7Aa3pfPcr1iJXCOTJV8m6kYB3Zy2q6gQ53QHQF966GWrtQdxexh2XokcZoYOe3feg==" TargetMode="External"/><Relationship Id="rId37" Type="http://schemas.openxmlformats.org/officeDocument/2006/relationships/hyperlink" Target="https://pddikti.kemdikbud.go.id/data_dosen/QkVENDJGRTAtNDFEOC00NkNCLThERUEtQ0NFMTBDN0E0NEE4" TargetMode="External"/><Relationship Id="rId5" Type="http://schemas.openxmlformats.org/officeDocument/2006/relationships/hyperlink" Target="https://pddikti.kemdikbud.go.id/detail-dosen/OfdWp6kk7o4yeS07mJjatrFtaVN7TTWqKwIpqk9c2pmqkfwGVAIRPWi4qUjpEBvzfSGAyQ==" TargetMode="External"/><Relationship Id="rId15" Type="http://schemas.openxmlformats.org/officeDocument/2006/relationships/hyperlink" Target="https://pddikti.kemdikbud.go.id/data_dosen/NjM0N0NDNTYtOTczMC00RTNBLTlDNjctMEVBMDBDNjA5QTgx" TargetMode="External"/><Relationship Id="rId23" Type="http://schemas.openxmlformats.org/officeDocument/2006/relationships/hyperlink" Target="https://pddikti.kemdikbud.go.id/data_dosen/QkVENDJGRTAtNDFEOC00NkNCLThERUEtQ0NFMTBDN0E0NEE4" TargetMode="External"/><Relationship Id="rId28" Type="http://schemas.openxmlformats.org/officeDocument/2006/relationships/hyperlink" Target="https://pddikti.kemdikbud.go.id/data_dosen/MDQ5MkQxNjEtRDE5OC00RjcwLUIzNDAtNzg0QzY1OUI4RTEz" TargetMode="External"/><Relationship Id="rId36" Type="http://schemas.openxmlformats.org/officeDocument/2006/relationships/hyperlink" Target="https://pddikti.kemdikbud.go.id/data_dosen/M0JDM0Q4NkUtNjk0Mi00NDU5LTgwRkQtMjhEMjVGMzUzRkQ5" TargetMode="External"/><Relationship Id="rId10" Type="http://schemas.openxmlformats.org/officeDocument/2006/relationships/hyperlink" Target="https://pddikti.kemdikbud.go.id/data_dosen/MkY4QzM1OUItQUQ0My00QThCLTk2MzQtMTMxRTNBRkJDQTUx" TargetMode="External"/><Relationship Id="rId19" Type="http://schemas.openxmlformats.org/officeDocument/2006/relationships/hyperlink" Target="https://pddikti.kemdikbud.go.id/detail-dosen/hlBrHmTdBjt0BzADf-tZ6CsNhGCi_p0q6uCl9EwqzQYgqIyXvgArUrAoj8r1EnnDnsRzLQ==" TargetMode="External"/><Relationship Id="rId31" Type="http://schemas.openxmlformats.org/officeDocument/2006/relationships/hyperlink" Target="https://pddikti.kemdikbud.go.id/detail-dosen/AOhxsm0hlbXflAYEThbq-kZRQrmbgQ2A4Cae91ThmgmOVBrg4h6pfsoOmSLVvp7-Cv55tA==" TargetMode="External"/><Relationship Id="rId4" Type="http://schemas.openxmlformats.org/officeDocument/2006/relationships/hyperlink" Target="https://pddikti.kemdikbud.go.id/detail-dosen/mveAB4OShX6HkQQ3TMGhZsxnsoDKPJcOteAb33WMPLTE-gMWOBY7-8DTdc5S5Tbn4xJBVg==" TargetMode="External"/><Relationship Id="rId9" Type="http://schemas.openxmlformats.org/officeDocument/2006/relationships/hyperlink" Target="https://pddikti.kemdikbud.go.id/data_dosen/MDU0REI4NzAtMzhFOS00NDA2LTk1QTUtRDREMkJEQUYxNDM1" TargetMode="External"/><Relationship Id="rId14" Type="http://schemas.openxmlformats.org/officeDocument/2006/relationships/hyperlink" Target="https://pddikti.kemdikbud.go.id/data_dosen/OTY1QUFFREQtQTIwNS00M0RCLUJDRTItNDEwMTgyMDY5Qzkz" TargetMode="External"/><Relationship Id="rId22" Type="http://schemas.openxmlformats.org/officeDocument/2006/relationships/hyperlink" Target="https://pddikti.kemdikbud.go.id/data_dosen/M0JDM0Q4NkUtNjk0Mi00NDU5LTgwRkQtMjhEMjVGMzUzRkQ5" TargetMode="External"/><Relationship Id="rId27" Type="http://schemas.openxmlformats.org/officeDocument/2006/relationships/hyperlink" Target="https://pddikti.kemdikbud.go.id/data_dosen/QUFCMUE3RDMtNDJBOC00MTc4LTg4Q0EtNzIwMDI4QzNDNzI4" TargetMode="External"/><Relationship Id="rId30" Type="http://schemas.openxmlformats.org/officeDocument/2006/relationships/hyperlink" Target="https://pddikti.kemdikbud.go.id/data_dosen/OTRCOEYzNjQtRTkxNS00RkZGLUJEQzMtMjJFNzVBRDgzNkE0" TargetMode="External"/><Relationship Id="rId35" Type="http://schemas.openxmlformats.org/officeDocument/2006/relationships/hyperlink" Target="https://pddikti.kemdikbud.go.id/detail-dosen/FQD7Wr01zy0-1sVItSvhfSKIhdK2wb7fR4Oe9qJXUGoBEsT9P2hyy1G3_k8ZgGGb_5UvZA==" TargetMode="External"/></Relationships>
</file>

<file path=xl/worksheets/_rels/sheet31.xml.rels><?xml version="1.0" encoding="UTF-8" standalone="yes"?>
<Relationships xmlns="http://schemas.openxmlformats.org/package/2006/relationships"><Relationship Id="rId26" Type="http://schemas.openxmlformats.org/officeDocument/2006/relationships/hyperlink" Target="https://pddikti.kemdikbud.go.id/data_dosen/MDY3MTQzQzYtQjMyNC00RDUyLUI4RkMtMjk4MDAzQzUzMzFG" TargetMode="External"/><Relationship Id="rId21" Type="http://schemas.openxmlformats.org/officeDocument/2006/relationships/hyperlink" Target="https://pddikti.kemdikbud.go.id/detail-dosen/Q_aZW7Aa3pfPcr1iJXCOTJV8m6kYB3Zy2q6gQ53QHQF966GWrtQdxexh2XokcZoYOe3feg==" TargetMode="External"/><Relationship Id="rId42" Type="http://schemas.openxmlformats.org/officeDocument/2006/relationships/hyperlink" Target="https://pddikti.kemdikbud.go.id/data_dosen/NjM0N0NDNTYtOTczMC00RTNBLTlDNjctMEVBMDBDNjA5QTgx" TargetMode="External"/><Relationship Id="rId47" Type="http://schemas.openxmlformats.org/officeDocument/2006/relationships/hyperlink" Target="https://pddikti.kemdikbud.go.id/data_dosen/RDAwMUU3NTktQTc1Ny00Njg0LUJBM0ItOEZCN0JDQjFEN0Ey" TargetMode="External"/><Relationship Id="rId63" Type="http://schemas.openxmlformats.org/officeDocument/2006/relationships/hyperlink" Target="https://pddikti.kemdikbud.go.id/data_dosen/NTYyNTBERjQtOUY5Ni00ODM1LUE1NUQtREI3NjFDNTY4REE0" TargetMode="External"/><Relationship Id="rId68" Type="http://schemas.openxmlformats.org/officeDocument/2006/relationships/hyperlink" Target="https://pddikti.kemdikbud.go.id/data_dosen/NEVCNkE5N0ItOEFDMi00QjZDLUE5QzctOTg5Qzk3RjlEQ0FF" TargetMode="External"/><Relationship Id="rId84" Type="http://schemas.openxmlformats.org/officeDocument/2006/relationships/hyperlink" Target="https://pddikti.kemdikbud.go.id/detail-dosen/OfdWp6kk7o4yeS07mJjatrFtaVN7TTWqKwIpqk9c2pmqkfwGVAIRPWi4qUjpEBvzfSGAyQ==" TargetMode="External"/><Relationship Id="rId89" Type="http://schemas.openxmlformats.org/officeDocument/2006/relationships/hyperlink" Target="https://pddikti.kemdikbud.go.id/data_dosen/RDAwMUU3NTktQTc1Ny00Njg0LUJBM0ItOEZCN0JDQjFEN0Ey" TargetMode="External"/><Relationship Id="rId7" Type="http://schemas.openxmlformats.org/officeDocument/2006/relationships/hyperlink" Target="https://pddikti.kemdikbud.go.id/detail-dosen/oSIibvgxAUP-WFIanF04AVQ3zd-5gWadcqmGlHECzAQJ_QEXS696NpeyP_E_cpJ3bz4WQg==" TargetMode="External"/><Relationship Id="rId71" Type="http://schemas.openxmlformats.org/officeDocument/2006/relationships/hyperlink" Target="https://pddikti.kemdikbud.go.id/data_dosen/MDQ5MkQxNjEtRDE5OC00RjcwLUIzNDAtNzg0QzY1OUI4RTEz" TargetMode="External"/><Relationship Id="rId92" Type="http://schemas.openxmlformats.org/officeDocument/2006/relationships/hyperlink" Target="https://pddikti.kemdikbud.go.id/data_dosen/QkFFNEM2MkItQTk3NS00RUVDLUFBNjktRDVDQTI3NDc0REYx" TargetMode="External"/><Relationship Id="rId2" Type="http://schemas.openxmlformats.org/officeDocument/2006/relationships/hyperlink" Target="https://pddikti.kemdikbud.go.id/detail-dosen/E1VtHUB9KeZBumOloUdtgceXHIXhP7uMSEyrC1AWd7BKLSiojrb4kRJ2-cvI23Vx34JaGw==" TargetMode="External"/><Relationship Id="rId16" Type="http://schemas.openxmlformats.org/officeDocument/2006/relationships/hyperlink" Target="https://pddikti.kemdikbud.go.id/detail-dosen/OfdWp6kk7o4yeS07mJjatrFtaVN7TTWqKwIpqk9c2pmqkfwGVAIRPWi4qUjpEBvzfSGAyQ==" TargetMode="External"/><Relationship Id="rId29" Type="http://schemas.openxmlformats.org/officeDocument/2006/relationships/hyperlink" Target="https://pddikti.kemdikbud.go.id/data_dosen/MDU0REI4NzAtMzhFOS00NDA2LTk1QTUtRDREMkJEQUYxNDM1" TargetMode="External"/><Relationship Id="rId11" Type="http://schemas.openxmlformats.org/officeDocument/2006/relationships/hyperlink" Target="https://pddikti.kemdikbud.go.id/detail-dosen/mveAB4OShX6HkQQ3TMGhZsxnsoDKPJcOteAb33WMPLTE-gMWOBY7-8DTdc5S5Tbn4xJBVg==" TargetMode="External"/><Relationship Id="rId24" Type="http://schemas.openxmlformats.org/officeDocument/2006/relationships/hyperlink" Target="https://pddikti.kemdikbud.go.id/detail-dosen/y84VtUFzvyOpa6sqzGSxsDBOE0catrJN67U1uZEw9DETrDYRrf7bx54h12ErKgzxwjD_pg==" TargetMode="External"/><Relationship Id="rId32" Type="http://schemas.openxmlformats.org/officeDocument/2006/relationships/hyperlink" Target="https://pddikti.kemdikbud.go.id/data_dosen/MjgzNzVGQ0UtNkJFRS00RTM1LUEwRjUtRDc0OTU5RTZGRTU2" TargetMode="External"/><Relationship Id="rId37" Type="http://schemas.openxmlformats.org/officeDocument/2006/relationships/hyperlink" Target="https://pddikti.kemdikbud.go.id/data_dosen/QkFFNEM2MkItQTk3NS00RUVDLUFBNjktRDVDQTI3NDc0REYx" TargetMode="External"/><Relationship Id="rId40" Type="http://schemas.openxmlformats.org/officeDocument/2006/relationships/hyperlink" Target="https://pddikti.kemdikbud.go.id/data_dosen/OTY1QUFFREQtQTIwNS00M0RCLUJDRTItNDEwMTgyMDY5Qzkz" TargetMode="External"/><Relationship Id="rId45" Type="http://schemas.openxmlformats.org/officeDocument/2006/relationships/hyperlink" Target="https://pddikti.kemdikbud.go.id/data_dosen/RDAwMUU3NTktQTc1Ny00Njg0LUJBM0ItOEZCN0JDQjFEN0Ey" TargetMode="External"/><Relationship Id="rId53" Type="http://schemas.openxmlformats.org/officeDocument/2006/relationships/hyperlink" Target="https://pddikti.kemdikbud.go.id/detail-dosen/7nrai0sRGkmVqRYbCSnyY-GZYCMBQBgR30uEfqWAiXlERzp8qwcGQwtTy_Bc-uBggumZFQ==" TargetMode="External"/><Relationship Id="rId58" Type="http://schemas.openxmlformats.org/officeDocument/2006/relationships/hyperlink" Target="https://pddikti.kemdikbud.go.id/data_dosen/M0JDM0Q4NkUtNjk0Mi00NDU5LTgwRkQtMjhEMjVGMzUzRkQ5" TargetMode="External"/><Relationship Id="rId66" Type="http://schemas.openxmlformats.org/officeDocument/2006/relationships/hyperlink" Target="https://pddikti.kemdikbud.go.id/data_dosen/NEVCNkE5N0ItOEFDMi00QjZDLUE5QzctOTg5Qzk3RjlEQ0FF" TargetMode="External"/><Relationship Id="rId74" Type="http://schemas.openxmlformats.org/officeDocument/2006/relationships/hyperlink" Target="https://pddikti.kemdikbud.go.id/data_dosen/QkEwM0NFQjMtMUI0My00MDgxLUJENUQtMDBFRDlCODNFMzIz" TargetMode="External"/><Relationship Id="rId79" Type="http://schemas.openxmlformats.org/officeDocument/2006/relationships/hyperlink" Target="https://pddikti.kemdikbud.go.id/data_dosen/MjgzNzVGQ0UtNkJFRS00RTM1LUEwRjUtRDc0OTU5RTZGRTU2" TargetMode="External"/><Relationship Id="rId87" Type="http://schemas.openxmlformats.org/officeDocument/2006/relationships/hyperlink" Target="https://pddikti.kemdikbud.go.id/data_dosen/MDU0REI4NzAtMzhFOS00NDA2LTk1QTUtRDREMkJEQUYxNDM1" TargetMode="External"/><Relationship Id="rId102" Type="http://schemas.openxmlformats.org/officeDocument/2006/relationships/hyperlink" Target="https://pddikti.kemdikbud.go.id/detail-dosen/aSiawEN_SmI9TZglb1BXmaby_oZvziLCU39xVj27IF6Shkxke5rUwDMkqYl4Tq2vyBtssQ==" TargetMode="External"/><Relationship Id="rId5" Type="http://schemas.openxmlformats.org/officeDocument/2006/relationships/hyperlink" Target="https://pddikti.kemdikbud.go.id/detail-dosen/oSIibvgxAUP-WFIanF04AVQ3zd-5gWadcqmGlHECzAQJ_QEXS696NpeyP_E_cpJ3bz4WQg==" TargetMode="External"/><Relationship Id="rId61" Type="http://schemas.openxmlformats.org/officeDocument/2006/relationships/hyperlink" Target="https://pddikti.kemdikbud.go.id/data_dosen/QkVENDJGRTAtNDFEOC00NkNCLThERUEtQ0NFMTBDN0E0NEE4" TargetMode="External"/><Relationship Id="rId82" Type="http://schemas.openxmlformats.org/officeDocument/2006/relationships/hyperlink" Target="https://pddikti.kemdikbud.go.id/detail-dosen/y84VtUFzvyOpa6sqzGSxsDBOE0catrJN67U1uZEw9DETrDYRrf7bx54h12ErKgzxwjD_pg==" TargetMode="External"/><Relationship Id="rId90" Type="http://schemas.openxmlformats.org/officeDocument/2006/relationships/hyperlink" Target="https://pddikti.kemdikbud.go.id/data_dosen/MDU0REI4NzAtMzhFOS00NDA2LTk1QTUtRDREMkJEQUYxNDM1" TargetMode="External"/><Relationship Id="rId95" Type="http://schemas.openxmlformats.org/officeDocument/2006/relationships/hyperlink" Target="https://pddikti.kemdikbud.go.id/detail-dosen/mveAB4OShX6HkQQ3TMGhZsxnsoDKPJcOteAb33WMPLTE-gMWOBY7-8DTdc5S5Tbn4xJBVg==" TargetMode="External"/><Relationship Id="rId19" Type="http://schemas.openxmlformats.org/officeDocument/2006/relationships/hyperlink" Target="https://pddikti.kemdikbud.go.id/detail-dosen/Ovapdl-bouXmYD2whe3V6nflzTBJAY3nBuy1o6CPyaAnJFu7W2qU2P76BjOAIgRlqB29VA==" TargetMode="External"/><Relationship Id="rId14" Type="http://schemas.openxmlformats.org/officeDocument/2006/relationships/hyperlink" Target="https://pddikti.kemdikbud.go.id/detail-dosen/OfdWp6kk7o4yeS07mJjatrFtaVN7TTWqKwIpqk9c2pmqkfwGVAIRPWi4qUjpEBvzfSGAyQ==" TargetMode="External"/><Relationship Id="rId22" Type="http://schemas.openxmlformats.org/officeDocument/2006/relationships/hyperlink" Target="https://pddikti.kemdikbud.go.id/detail-dosen/Q_aZW7Aa3pfPcr1iJXCOTJV8m6kYB3Zy2q6gQ53QHQF966GWrtQdxexh2XokcZoYOe3feg==" TargetMode="External"/><Relationship Id="rId27" Type="http://schemas.openxmlformats.org/officeDocument/2006/relationships/hyperlink" Target="https://pddikti.kemdikbud.go.id/data_dosen/MDU0REI4NzAtMzhFOS00NDA2LTk1QTUtRDREMkJEQUYxNDM1" TargetMode="External"/><Relationship Id="rId30" Type="http://schemas.openxmlformats.org/officeDocument/2006/relationships/hyperlink" Target="https://pddikti.kemdikbud.go.id/data_dosen/MkY4QzM1OUItQUQ0My00QThCLTk2MzQtMTMxRTNBRkJDQTUx" TargetMode="External"/><Relationship Id="rId35" Type="http://schemas.openxmlformats.org/officeDocument/2006/relationships/hyperlink" Target="https://pddikti.kemdikbud.go.id/data_dosen/QkFFNEM2MkItQTk3NS00RUVDLUFBNjktRDVDQTI3NDc0REYx" TargetMode="External"/><Relationship Id="rId43" Type="http://schemas.openxmlformats.org/officeDocument/2006/relationships/hyperlink" Target="https://pddikti.kemdikbud.go.id/data_dosen/NjM0N0NDNTYtOTczMC00RTNBLTlDNjctMEVBMDBDNjA5QTgx" TargetMode="External"/><Relationship Id="rId48" Type="http://schemas.openxmlformats.org/officeDocument/2006/relationships/hyperlink" Target="https://pddikti.kemdikbud.go.id/detail-dosen/hlBrHmTdBjt0BzADf-tZ6CsNhGCi_p0q6uCl9EwqzQYgqIyXvgArUrAoj8r1EnnDnsRzLQ==" TargetMode="External"/><Relationship Id="rId56" Type="http://schemas.openxmlformats.org/officeDocument/2006/relationships/hyperlink" Target="https://pddikti.kemdikbud.go.id/detail-dosen/FQD7Wr01zy0-1sVItSvhfSKIhdK2wb7fR4Oe9qJXUGoBEsT9P2hyy1G3_k8ZgGGb_5UvZA==" TargetMode="External"/><Relationship Id="rId64" Type="http://schemas.openxmlformats.org/officeDocument/2006/relationships/hyperlink" Target="https://pddikti.kemdikbud.go.id/data_dosen/NTYyNTBERjQtOUY5Ni00ODM1LUE1NUQtREI3NjFDNTY4REE0" TargetMode="External"/><Relationship Id="rId69" Type="http://schemas.openxmlformats.org/officeDocument/2006/relationships/hyperlink" Target="https://pddikti.kemdikbud.go.id/data_dosen/QUFCMUE3RDMtNDJBOC00MTc4LTg4Q0EtNzIwMDI4QzNDNzI4" TargetMode="External"/><Relationship Id="rId77" Type="http://schemas.openxmlformats.org/officeDocument/2006/relationships/hyperlink" Target="https://pddikti.kemdikbud.go.id/data_dosen/OTRCOEYzNjQtRTkxNS00RkZGLUJEQzMtMjJFNzVBRDgzNkE0" TargetMode="External"/><Relationship Id="rId100" Type="http://schemas.openxmlformats.org/officeDocument/2006/relationships/hyperlink" Target="https://pddikti.kemdikbud.go.id/data_dosen/RDAwMUU3NTktQTc1Ny00Njg0LUJBM0ItOEZCN0JDQjFEN0Ey" TargetMode="External"/><Relationship Id="rId8" Type="http://schemas.openxmlformats.org/officeDocument/2006/relationships/hyperlink" Target="https://pddikti.kemdikbud.go.id/detail-dosen/smvms196phq1RNug04rwaivVizOKzbUrnOKVu_5oqCrnqEe2VGVjhcHPM6kRzBBYMmPS4g==" TargetMode="External"/><Relationship Id="rId51" Type="http://schemas.openxmlformats.org/officeDocument/2006/relationships/hyperlink" Target="https://pddikti.kemdikbud.go.id/detail-dosen/7nrai0sRGkmVqRYbCSnyY-GZYCMBQBgR30uEfqWAiXlERzp8qwcGQwtTy_Bc-uBggumZFQ==" TargetMode="External"/><Relationship Id="rId72" Type="http://schemas.openxmlformats.org/officeDocument/2006/relationships/hyperlink" Target="https://pddikti.kemdikbud.go.id/data_dosen/MDQ5MkQxNjEtRDE5OC00RjcwLUIzNDAtNzg0QzY1OUI4RTEz" TargetMode="External"/><Relationship Id="rId80" Type="http://schemas.openxmlformats.org/officeDocument/2006/relationships/hyperlink" Target="https://pddikti.kemdikbud.go.id/detail-dosen/aSiawEN_SmI9TZglb1BXmaby_oZvziLCU39xVj27IF6Shkxke5rUwDMkqYl4Tq2vyBtssQ==" TargetMode="External"/><Relationship Id="rId85" Type="http://schemas.openxmlformats.org/officeDocument/2006/relationships/hyperlink" Target="https://pddikti.kemdikbud.go.id/detail-dosen/Q_aZW7Aa3pfPcr1iJXCOTJV8m6kYB3Zy2q6gQ53QHQF966GWrtQdxexh2XokcZoYOe3feg==" TargetMode="External"/><Relationship Id="rId93" Type="http://schemas.openxmlformats.org/officeDocument/2006/relationships/hyperlink" Target="https://pddikti.kemdikbud.go.id/data_dosen/OEIxN0VFRUYtRDg5RC00MEQ5LTg2QzUtNUNCNEQ3RTc3RDkw" TargetMode="External"/><Relationship Id="rId98" Type="http://schemas.openxmlformats.org/officeDocument/2006/relationships/hyperlink" Target="https://pddikti.kemdikbud.go.id/data_dosen/MDQ5MkQxNjEtRDE5OC00RjcwLUIzNDAtNzg0QzY1OUI4RTEz" TargetMode="External"/><Relationship Id="rId3" Type="http://schemas.openxmlformats.org/officeDocument/2006/relationships/hyperlink" Target="https://pddikti.kemdikbud.go.id/detail-dosen/E1VtHUB9KeZBumOloUdtgceXHIXhP7uMSEyrC1AWd7BKLSiojrb4kRJ2-cvI23Vx34JaGw==" TargetMode="External"/><Relationship Id="rId12" Type="http://schemas.openxmlformats.org/officeDocument/2006/relationships/hyperlink" Target="https://pddikti.kemdikbud.go.id/detail-dosen/mveAB4OShX6HkQQ3TMGhZsxnsoDKPJcOteAb33WMPLTE-gMWOBY7-8DTdc5S5Tbn4xJBVg==" TargetMode="External"/><Relationship Id="rId17" Type="http://schemas.openxmlformats.org/officeDocument/2006/relationships/hyperlink" Target="https://pddikti.kemdikbud.go.id/detail-dosen/Ovapdl-bouXmYD2whe3V6nflzTBJAY3nBuy1o6CPyaAnJFu7W2qU2P76BjOAIgRlqB29VA==" TargetMode="External"/><Relationship Id="rId25" Type="http://schemas.openxmlformats.org/officeDocument/2006/relationships/hyperlink" Target="https://pddikti.kemdikbud.go.id/detail-dosen/y84VtUFzvyOpa6sqzGSxsDBOE0catrJN67U1uZEw9DETrDYRrf7bx54h12ErKgzxwjD_pg==" TargetMode="External"/><Relationship Id="rId33" Type="http://schemas.openxmlformats.org/officeDocument/2006/relationships/hyperlink" Target="https://pddikti.kemdikbud.go.id/data_dosen/MjgzNzVGQ0UtNkJFRS00RTM1LUEwRjUtRDc0OTU5RTZGRTU2" TargetMode="External"/><Relationship Id="rId38" Type="http://schemas.openxmlformats.org/officeDocument/2006/relationships/hyperlink" Target="https://pddikti.kemdikbud.go.id/data_dosen/OEIxN0VFRUYtRDg5RC00MEQ5LTg2QzUtNUNCNEQ3RTc3RDkw" TargetMode="External"/><Relationship Id="rId46" Type="http://schemas.openxmlformats.org/officeDocument/2006/relationships/hyperlink" Target="https://pddikti.kemdikbud.go.id/data_dosen/RDAwMUU3NTktQTc1Ny00Njg0LUJBM0ItOEZCN0JDQjFEN0Ey" TargetMode="External"/><Relationship Id="rId59" Type="http://schemas.openxmlformats.org/officeDocument/2006/relationships/hyperlink" Target="https://pddikti.kemdikbud.go.id/data_dosen/M0JDM0Q4NkUtNjk0Mi00NDU5LTgwRkQtMjhEMjVGMzUzRkQ5" TargetMode="External"/><Relationship Id="rId67" Type="http://schemas.openxmlformats.org/officeDocument/2006/relationships/hyperlink" Target="https://pddikti.kemdikbud.go.id/data_dosen/NEVCNkE5N0ItOEFDMi00QjZDLUE5QzctOTg5Qzk3RjlEQ0FF" TargetMode="External"/><Relationship Id="rId103" Type="http://schemas.openxmlformats.org/officeDocument/2006/relationships/hyperlink" Target="https://pddikti.kemdikbud.go.id/detail-dosen/aSiawEN_SmI9TZglb1BXmaby_oZvziLCU39xVj27IF6Shkxke5rUwDMkqYl4Tq2vyBtssQ==" TargetMode="External"/><Relationship Id="rId20" Type="http://schemas.openxmlformats.org/officeDocument/2006/relationships/hyperlink" Target="https://pddikti.kemdikbud.go.id/detail-dosen/Q_aZW7Aa3pfPcr1iJXCOTJV8m6kYB3Zy2q6gQ53QHQF966GWrtQdxexh2XokcZoYOe3feg==" TargetMode="External"/><Relationship Id="rId41" Type="http://schemas.openxmlformats.org/officeDocument/2006/relationships/hyperlink" Target="https://pddikti.kemdikbud.go.id/data_dosen/OTY1QUFFREQtQTIwNS00M0RCLUJDRTItNDEwMTgyMDY5Qzkz" TargetMode="External"/><Relationship Id="rId54" Type="http://schemas.openxmlformats.org/officeDocument/2006/relationships/hyperlink" Target="https://pddikti.kemdikbud.go.id/detail-dosen/FQD7Wr01zy0-1sVItSvhfSKIhdK2wb7fR4Oe9qJXUGoBEsT9P2hyy1G3_k8ZgGGb_5UvZA==" TargetMode="External"/><Relationship Id="rId62" Type="http://schemas.openxmlformats.org/officeDocument/2006/relationships/hyperlink" Target="https://pddikti.kemdikbud.go.id/data_dosen/NTYyNTBERjQtOUY5Ni00ODM1LUE1NUQtREI3NjFDNTY4REE0" TargetMode="External"/><Relationship Id="rId70" Type="http://schemas.openxmlformats.org/officeDocument/2006/relationships/hyperlink" Target="https://pddikti.kemdikbud.go.id/data_dosen/QUFCMUE3RDMtNDJBOC00MTc4LTg4Q0EtNzIwMDI4QzNDNzI4" TargetMode="External"/><Relationship Id="rId75" Type="http://schemas.openxmlformats.org/officeDocument/2006/relationships/hyperlink" Target="https://pddikti.kemdikbud.go.id/data_dosen/QkEwM0NFQjMtMUI0My00MDgxLUJENUQtMDBFRDlCODNFMzIz" TargetMode="External"/><Relationship Id="rId83" Type="http://schemas.openxmlformats.org/officeDocument/2006/relationships/hyperlink" Target="https://pddikti.kemdikbud.go.id/detail-dosen/oSIibvgxAUP-WFIanF04AVQ3zd-5gWadcqmGlHECzAQJ_QEXS696NpeyP_E_cpJ3bz4WQg==" TargetMode="External"/><Relationship Id="rId88" Type="http://schemas.openxmlformats.org/officeDocument/2006/relationships/hyperlink" Target="https://pddikti.kemdikbud.go.id/data_dosen/NjM0N0NDNTYtOTczMC00RTNBLTlDNjctMEVBMDBDNjA5QTgx" TargetMode="External"/><Relationship Id="rId91" Type="http://schemas.openxmlformats.org/officeDocument/2006/relationships/hyperlink" Target="https://pddikti.kemdikbud.go.id/data_dosen/MjgzNzVGQ0UtNkJFRS00RTM1LUEwRjUtRDc0OTU5RTZGRTU2" TargetMode="External"/><Relationship Id="rId96" Type="http://schemas.openxmlformats.org/officeDocument/2006/relationships/hyperlink" Target="https://pddikti.kemdikbud.go.id/data_dosen/M0JDM0Q4NkUtNjk0Mi00NDU5LTgwRkQtMjhEMjVGMzUzRkQ5" TargetMode="External"/><Relationship Id="rId1" Type="http://schemas.openxmlformats.org/officeDocument/2006/relationships/hyperlink" Target="https://pddikti.kemdikbud.go.id/detail-dosen/E1VtHUB9KeZBumOloUdtgceXHIXhP7uMSEyrC1AWd7BKLSiojrb4kRJ2-cvI23Vx34JaGw==" TargetMode="External"/><Relationship Id="rId6" Type="http://schemas.openxmlformats.org/officeDocument/2006/relationships/hyperlink" Target="https://pddikti.kemdikbud.go.id/detail-dosen/oSIibvgxAUP-WFIanF04AVQ3zd-5gWadcqmGlHECzAQJ_QEXS696NpeyP_E_cpJ3bz4WQg==" TargetMode="External"/><Relationship Id="rId15" Type="http://schemas.openxmlformats.org/officeDocument/2006/relationships/hyperlink" Target="https://pddikti.kemdikbud.go.id/detail-dosen/OfdWp6kk7o4yeS07mJjatrFtaVN7TTWqKwIpqk9c2pmqkfwGVAIRPWi4qUjpEBvzfSGAyQ==" TargetMode="External"/><Relationship Id="rId23" Type="http://schemas.openxmlformats.org/officeDocument/2006/relationships/hyperlink" Target="https://pddikti.kemdikbud.go.id/detail-dosen/y84VtUFzvyOpa6sqzGSxsDBOE0catrJN67U1uZEw9DETrDYRrf7bx54h12ErKgzxwjD_pg==" TargetMode="External"/><Relationship Id="rId28" Type="http://schemas.openxmlformats.org/officeDocument/2006/relationships/hyperlink" Target="https://pddikti.kemdikbud.go.id/data_dosen/MDU0REI4NzAtMzhFOS00NDA2LTk1QTUtRDREMkJEQUYxNDM1" TargetMode="External"/><Relationship Id="rId36" Type="http://schemas.openxmlformats.org/officeDocument/2006/relationships/hyperlink" Target="https://pddikti.kemdikbud.go.id/data_dosen/QkFFNEM2MkItQTk3NS00RUVDLUFBNjktRDVDQTI3NDc0REYx" TargetMode="External"/><Relationship Id="rId49" Type="http://schemas.openxmlformats.org/officeDocument/2006/relationships/hyperlink" Target="https://pddikti.kemdikbud.go.id/detail-dosen/hlBrHmTdBjt0BzADf-tZ6CsNhGCi_p0q6uCl9EwqzQYgqIyXvgArUrAoj8r1EnnDnsRzLQ==" TargetMode="External"/><Relationship Id="rId57" Type="http://schemas.openxmlformats.org/officeDocument/2006/relationships/hyperlink" Target="https://pddikti.kemdikbud.go.id/data_dosen/M0JDM0Q4NkUtNjk0Mi00NDU5LTgwRkQtMjhEMjVGMzUzRkQ5" TargetMode="External"/><Relationship Id="rId10" Type="http://schemas.openxmlformats.org/officeDocument/2006/relationships/hyperlink" Target="https://pddikti.kemdikbud.go.id/detail-dosen/smvms196phq1RNug04rwaivVizOKzbUrnOKVu_5oqCrnqEe2VGVjhcHPM6kRzBBYMmPS4g==" TargetMode="External"/><Relationship Id="rId31" Type="http://schemas.openxmlformats.org/officeDocument/2006/relationships/hyperlink" Target="https://pddikti.kemdikbud.go.id/data_dosen/MkY4QzM1OUItQUQ0My00QThCLTk2MzQtMTMxRTNBRkJDQTUx" TargetMode="External"/><Relationship Id="rId44" Type="http://schemas.openxmlformats.org/officeDocument/2006/relationships/hyperlink" Target="https://pddikti.kemdikbud.go.id/data_dosen/RDAwMUU3NTktQTc1Ny00Njg0LUJBM0ItOEZCN0JDQjFEN0Ey" TargetMode="External"/><Relationship Id="rId52" Type="http://schemas.openxmlformats.org/officeDocument/2006/relationships/hyperlink" Target="https://pddikti.kemdikbud.go.id/detail-dosen/7nrai0sRGkmVqRYbCSnyY-GZYCMBQBgR30uEfqWAiXlERzp8qwcGQwtTy_Bc-uBggumZFQ==" TargetMode="External"/><Relationship Id="rId60" Type="http://schemas.openxmlformats.org/officeDocument/2006/relationships/hyperlink" Target="https://pddikti.kemdikbud.go.id/data_dosen/QkVENDJGRTAtNDFEOC00NkNCLThERUEtQ0NFMTBDN0E0NEE4" TargetMode="External"/><Relationship Id="rId65" Type="http://schemas.openxmlformats.org/officeDocument/2006/relationships/hyperlink" Target="https://pddikti.kemdikbud.go.id/data_dosen/MjgyNUZEQTUtM0RCMC00ODdFLUJBQUMtMzhCMjBBOUEyN0RG" TargetMode="External"/><Relationship Id="rId73" Type="http://schemas.openxmlformats.org/officeDocument/2006/relationships/hyperlink" Target="https://pddikti.kemdikbud.go.id/data_dosen/QkEwM0NFQjMtMUI0My00MDgxLUJENUQtMDBFRDlCODNFMzIz" TargetMode="External"/><Relationship Id="rId78" Type="http://schemas.openxmlformats.org/officeDocument/2006/relationships/hyperlink" Target="https://pddikti.kemdikbud.go.id/data_dosen/OTRCOEYzNjQtRTkxNS00RkZGLUJEQzMtMjJFNzVBRDgzNkE0" TargetMode="External"/><Relationship Id="rId81" Type="http://schemas.openxmlformats.org/officeDocument/2006/relationships/hyperlink" Target="https://pddikti.kemdikbud.go.id/detail-dosen/E1VtHUB9KeZBumOloUdtgceXHIXhP7uMSEyrC1AWd7BKLSiojrb4kRJ2-cvI23Vx34JaGw==" TargetMode="External"/><Relationship Id="rId86" Type="http://schemas.openxmlformats.org/officeDocument/2006/relationships/hyperlink" Target="https://pddikti.kemdikbud.go.id/data_dosen/MjgzNzVGQ0UtNkJFRS00RTM1LUEwRjUtRDc0OTU5RTZGRTU2" TargetMode="External"/><Relationship Id="rId94" Type="http://schemas.openxmlformats.org/officeDocument/2006/relationships/hyperlink" Target="https://pddikti.kemdikbud.go.id/data_dosen/OTY1QUFFREQtQTIwNS00M0RCLUJDRTItNDEwMTgyMDY5Qzkz" TargetMode="External"/><Relationship Id="rId99" Type="http://schemas.openxmlformats.org/officeDocument/2006/relationships/hyperlink" Target="https://pddikti.kemdikbud.go.id/data_dosen/OTRCOEYzNjQtRTkxNS00RkZGLUJEQzMtMjJFNzVBRDgzNkE0" TargetMode="External"/><Relationship Id="rId101" Type="http://schemas.openxmlformats.org/officeDocument/2006/relationships/hyperlink" Target="https://pddikti.kemdikbud.go.id/detail-dosen/aSiawEN_SmI9TZglb1BXmaby_oZvziLCU39xVj27IF6Shkxke5rUwDMkqYl4Tq2vyBtssQ==" TargetMode="External"/><Relationship Id="rId4" Type="http://schemas.openxmlformats.org/officeDocument/2006/relationships/hyperlink" Target="https://pddikti.kemdikbud.go.id/detail-dosen/aSiawEN_SmI9TZglb1BXmaby_oZvziLCU39xVj27IF6Shkxke5rUwDMkqYl4Tq2vyBtssQ==" TargetMode="External"/><Relationship Id="rId9" Type="http://schemas.openxmlformats.org/officeDocument/2006/relationships/hyperlink" Target="https://pddikti.kemdikbud.go.id/detail-dosen/smvms196phq1RNug04rwaivVizOKzbUrnOKVu_5oqCrnqEe2VGVjhcHPM6kRzBBYMmPS4g==" TargetMode="External"/><Relationship Id="rId13" Type="http://schemas.openxmlformats.org/officeDocument/2006/relationships/hyperlink" Target="https://pddikti.kemdikbud.go.id/detail-dosen/mveAB4OShX6HkQQ3TMGhZsxnsoDKPJcOteAb33WMPLTE-gMWOBY7-8DTdc5S5Tbn4xJBVg==" TargetMode="External"/><Relationship Id="rId18" Type="http://schemas.openxmlformats.org/officeDocument/2006/relationships/hyperlink" Target="https://pddikti.kemdikbud.go.id/detail-dosen/Ovapdl-bouXmYD2whe3V6nflzTBJAY3nBuy1o6CPyaAnJFu7W2qU2P76BjOAIgRlqB29VA==" TargetMode="External"/><Relationship Id="rId39" Type="http://schemas.openxmlformats.org/officeDocument/2006/relationships/hyperlink" Target="https://pddikti.kemdikbud.go.id/data_dosen/OEIxN0VFRUYtRDg5RC00MEQ5LTg2QzUtNUNCNEQ3RTc3RDkw" TargetMode="External"/><Relationship Id="rId34" Type="http://schemas.openxmlformats.org/officeDocument/2006/relationships/hyperlink" Target="https://pddikti.kemdikbud.go.id/data_dosen/MjgzNzVGQ0UtNkJFRS00RTM1LUEwRjUtRDc0OTU5RTZGRTU2" TargetMode="External"/><Relationship Id="rId50" Type="http://schemas.openxmlformats.org/officeDocument/2006/relationships/hyperlink" Target="https://pddikti.kemdikbud.go.id/detail-dosen/hlBrHmTdBjt0BzADf-tZ6CsNhGCi_p0q6uCl9EwqzQYgqIyXvgArUrAoj8r1EnnDnsRzLQ==" TargetMode="External"/><Relationship Id="rId55" Type="http://schemas.openxmlformats.org/officeDocument/2006/relationships/hyperlink" Target="https://pddikti.kemdikbud.go.id/detail-dosen/FQD7Wr01zy0-1sVItSvhfSKIhdK2wb7fR4Oe9qJXUGoBEsT9P2hyy1G3_k8ZgGGb_5UvZA==" TargetMode="External"/><Relationship Id="rId76" Type="http://schemas.openxmlformats.org/officeDocument/2006/relationships/hyperlink" Target="https://pddikti.kemdikbud.go.id/data_dosen/OTRCOEYzNjQtRTkxNS00RkZGLUJEQzMtMjJFNzVBRDgzNkE0" TargetMode="External"/><Relationship Id="rId97" Type="http://schemas.openxmlformats.org/officeDocument/2006/relationships/hyperlink" Target="https://pddikti.kemdikbud.go.id/data_dosen/NEVCNkE5N0ItOEFDMi00QjZDLUE5QzctOTg5Qzk3RjlEQ0F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pddikti.kemdikbud.go.id/data_dosen/MDU0REI4NzAtMzhFOS00NDA2LTk1QTUtRDREMkJEQUYxNDM1" TargetMode="External"/><Relationship Id="rId2" Type="http://schemas.openxmlformats.org/officeDocument/2006/relationships/hyperlink" Target="https://pddikti.kemdikbud.go.id/data_dosen/MDY3MTQzQzYtQjMyNC00RDUyLUI4RkMtMjk4MDAzQzUzMzFG" TargetMode="External"/><Relationship Id="rId1" Type="http://schemas.openxmlformats.org/officeDocument/2006/relationships/hyperlink" Target="https://pddikti.kemdikbud.go.id/data_dosen/MDU0REI4NzAtMzhFOS00NDA2LTk1QTUtRDREMkJEQUYxNDM1" TargetMode="External"/></Relationships>
</file>

<file path=xl/worksheets/_rels/sheet35.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36.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6"/>
  <sheetViews>
    <sheetView topLeftCell="A10" workbookViewId="0">
      <selection activeCell="U37" sqref="U37"/>
    </sheetView>
  </sheetViews>
  <sheetFormatPr defaultColWidth="8.85546875" defaultRowHeight="14.25"/>
  <cols>
    <col min="1" max="1" width="8.85546875" style="149"/>
    <col min="2" max="2" width="1.42578125" style="149" customWidth="1"/>
    <col min="3" max="5" width="8.85546875" style="149"/>
    <col min="6" max="6" width="10.7109375" style="149" customWidth="1"/>
    <col min="7" max="7" width="3.42578125" style="149" customWidth="1"/>
    <col min="8" max="8" width="8.85546875" style="149"/>
    <col min="9" max="9" width="9.140625" style="149" customWidth="1"/>
    <col min="10" max="11" width="3.140625" style="149" customWidth="1"/>
    <col min="12" max="12" width="8.85546875" style="149"/>
    <col min="13" max="13" width="4.140625" style="149" customWidth="1"/>
    <col min="14" max="14" width="2.42578125" style="149" customWidth="1"/>
    <col min="15" max="16" width="8.85546875" style="149"/>
    <col min="17" max="17" width="3.28515625" style="149" customWidth="1"/>
    <col min="18" max="18" width="6.85546875" style="149" customWidth="1"/>
    <col min="19" max="19" width="2.140625" style="149" customWidth="1"/>
    <col min="20" max="24" width="8.85546875" style="149"/>
    <col min="25" max="25" width="1.7109375" style="149" customWidth="1"/>
    <col min="26" max="16384" width="8.85546875" style="149"/>
  </cols>
  <sheetData>
    <row r="1" spans="1:25" ht="2.1" customHeight="1">
      <c r="A1" s="425"/>
      <c r="B1" s="425"/>
      <c r="C1" s="425"/>
      <c r="D1" s="425"/>
      <c r="E1" s="425"/>
      <c r="F1" s="425"/>
      <c r="G1" s="425"/>
      <c r="H1" s="425"/>
      <c r="I1" s="425"/>
      <c r="J1" s="425"/>
      <c r="K1" s="425"/>
      <c r="L1" s="425"/>
      <c r="M1" s="425"/>
      <c r="N1" s="425"/>
      <c r="O1" s="425"/>
      <c r="P1" s="425"/>
      <c r="Q1" s="425"/>
      <c r="R1" s="425"/>
      <c r="S1" s="425"/>
      <c r="T1" s="425"/>
      <c r="U1" s="425"/>
      <c r="V1" s="425"/>
      <c r="W1" s="425"/>
      <c r="X1" s="425"/>
      <c r="Y1" s="425"/>
    </row>
    <row r="2" spans="1:25" ht="30">
      <c r="A2" s="426" t="s">
        <v>0</v>
      </c>
      <c r="B2" s="426"/>
      <c r="C2" s="426"/>
      <c r="D2" s="426"/>
      <c r="E2" s="426"/>
      <c r="F2" s="426"/>
      <c r="G2" s="426"/>
      <c r="H2" s="426"/>
      <c r="I2" s="426"/>
      <c r="J2" s="426"/>
      <c r="K2" s="426"/>
      <c r="L2" s="426"/>
      <c r="M2" s="426"/>
      <c r="N2" s="426"/>
      <c r="O2" s="426"/>
      <c r="P2" s="426"/>
      <c r="Q2" s="426"/>
      <c r="R2" s="426"/>
      <c r="S2" s="426"/>
      <c r="T2" s="426"/>
      <c r="U2" s="426"/>
      <c r="V2" s="426"/>
      <c r="W2" s="426"/>
      <c r="X2" s="426"/>
      <c r="Y2" s="426"/>
    </row>
    <row r="3" spans="1:25" ht="23.25">
      <c r="A3" s="427" t="s">
        <v>1</v>
      </c>
      <c r="B3" s="427"/>
      <c r="C3" s="427"/>
      <c r="D3" s="427"/>
      <c r="E3" s="427"/>
      <c r="F3" s="427"/>
      <c r="G3" s="427"/>
      <c r="H3" s="427"/>
      <c r="I3" s="427"/>
      <c r="J3" s="427"/>
      <c r="K3" s="427"/>
      <c r="L3" s="427"/>
      <c r="M3" s="427"/>
      <c r="N3" s="427"/>
      <c r="O3" s="427"/>
      <c r="P3" s="427"/>
      <c r="Q3" s="427"/>
      <c r="R3" s="427"/>
      <c r="S3" s="427"/>
      <c r="T3" s="427"/>
      <c r="U3" s="427"/>
      <c r="V3" s="427"/>
      <c r="W3" s="427"/>
      <c r="X3" s="427"/>
      <c r="Y3" s="427"/>
    </row>
    <row r="4" spans="1:25">
      <c r="A4" s="150"/>
      <c r="B4" s="150"/>
      <c r="C4" s="150"/>
      <c r="D4" s="150"/>
      <c r="E4" s="150"/>
      <c r="F4" s="150"/>
      <c r="G4" s="150"/>
      <c r="H4" s="150"/>
      <c r="I4" s="150"/>
      <c r="J4" s="150"/>
      <c r="K4" s="150"/>
      <c r="L4" s="150"/>
      <c r="M4" s="150"/>
      <c r="N4" s="150"/>
      <c r="O4" s="150"/>
      <c r="P4" s="150"/>
      <c r="Q4" s="150"/>
      <c r="R4" s="150"/>
      <c r="S4" s="150"/>
      <c r="T4" s="150"/>
      <c r="U4" s="150"/>
      <c r="V4" s="150"/>
      <c r="W4" s="150"/>
      <c r="X4" s="150"/>
      <c r="Y4" s="150"/>
    </row>
    <row r="5" spans="1:25" ht="21">
      <c r="A5" s="150"/>
      <c r="B5" s="150"/>
      <c r="C5" s="151" t="s">
        <v>2</v>
      </c>
      <c r="D5" s="150"/>
      <c r="E5" s="150"/>
      <c r="F5" s="150"/>
      <c r="G5" s="152" t="s">
        <v>3</v>
      </c>
      <c r="H5" s="428" t="s">
        <v>2141</v>
      </c>
      <c r="I5" s="429"/>
      <c r="J5" s="429"/>
      <c r="K5" s="429"/>
      <c r="L5" s="429"/>
      <c r="M5" s="429"/>
      <c r="N5" s="429"/>
      <c r="O5" s="429"/>
      <c r="P5" s="429"/>
      <c r="Q5" s="429"/>
      <c r="R5" s="429"/>
      <c r="S5" s="429"/>
      <c r="T5" s="429"/>
      <c r="U5" s="429"/>
      <c r="V5" s="429"/>
      <c r="W5" s="429"/>
      <c r="X5" s="430"/>
      <c r="Y5" s="150"/>
    </row>
    <row r="6" spans="1:25" ht="3" customHeight="1">
      <c r="A6" s="150"/>
      <c r="B6" s="150"/>
      <c r="C6" s="151"/>
      <c r="D6" s="150"/>
      <c r="E6" s="150"/>
      <c r="F6" s="150"/>
      <c r="G6" s="150"/>
      <c r="H6" s="150"/>
      <c r="I6" s="150"/>
      <c r="J6" s="150"/>
      <c r="K6" s="150"/>
      <c r="L6" s="150"/>
      <c r="M6" s="150"/>
      <c r="N6" s="150"/>
      <c r="O6" s="150"/>
      <c r="P6" s="150"/>
      <c r="Q6" s="150"/>
      <c r="R6" s="150"/>
      <c r="S6" s="150"/>
      <c r="T6" s="150"/>
      <c r="U6" s="150"/>
      <c r="V6" s="150"/>
      <c r="W6" s="150"/>
      <c r="X6" s="150"/>
      <c r="Y6" s="150"/>
    </row>
    <row r="7" spans="1:25" ht="21">
      <c r="A7" s="150"/>
      <c r="B7" s="150"/>
      <c r="C7" s="151" t="s">
        <v>4</v>
      </c>
      <c r="D7" s="150"/>
      <c r="E7" s="150"/>
      <c r="F7" s="150"/>
      <c r="G7" s="152" t="s">
        <v>3</v>
      </c>
      <c r="H7" s="421" t="s">
        <v>107</v>
      </c>
      <c r="I7" s="419"/>
      <c r="J7" s="419"/>
      <c r="K7" s="419"/>
      <c r="L7" s="420"/>
      <c r="M7" s="150"/>
      <c r="N7" s="150"/>
      <c r="O7" s="150"/>
      <c r="P7" s="150"/>
      <c r="Q7" s="150"/>
      <c r="R7" s="150"/>
      <c r="S7" s="150"/>
      <c r="T7" s="150"/>
      <c r="U7" s="150"/>
      <c r="V7" s="150"/>
      <c r="W7" s="150"/>
      <c r="X7" s="150"/>
      <c r="Y7" s="150"/>
    </row>
    <row r="8" spans="1:25" ht="3" customHeight="1">
      <c r="A8" s="150"/>
      <c r="B8" s="150"/>
      <c r="C8" s="151"/>
      <c r="D8" s="150"/>
      <c r="E8" s="150"/>
      <c r="F8" s="150"/>
      <c r="G8" s="150"/>
      <c r="H8" s="150"/>
      <c r="I8" s="150"/>
      <c r="J8" s="154"/>
      <c r="K8" s="150"/>
      <c r="L8" s="150"/>
      <c r="M8" s="150"/>
      <c r="N8" s="150"/>
      <c r="O8" s="150"/>
      <c r="P8" s="150"/>
      <c r="Q8" s="150"/>
      <c r="R8" s="150"/>
      <c r="S8" s="150"/>
      <c r="T8" s="150"/>
      <c r="U8" s="150"/>
      <c r="V8" s="150"/>
      <c r="W8" s="150"/>
      <c r="X8" s="150"/>
      <c r="Y8" s="150"/>
    </row>
    <row r="9" spans="1:25" ht="21">
      <c r="A9" s="150"/>
      <c r="B9" s="150"/>
      <c r="C9" s="151" t="s">
        <v>5</v>
      </c>
      <c r="D9" s="150"/>
      <c r="E9" s="150"/>
      <c r="F9" s="150"/>
      <c r="G9" s="153" t="s">
        <v>3</v>
      </c>
      <c r="H9" s="418" t="s">
        <v>1320</v>
      </c>
      <c r="I9" s="419"/>
      <c r="J9" s="419"/>
      <c r="K9" s="419"/>
      <c r="L9" s="419"/>
      <c r="M9" s="419"/>
      <c r="N9" s="419"/>
      <c r="O9" s="419"/>
      <c r="P9" s="420"/>
      <c r="Q9" s="150"/>
      <c r="R9" s="150"/>
      <c r="S9" s="150"/>
      <c r="T9" s="150"/>
      <c r="U9" s="150"/>
      <c r="V9" s="150"/>
      <c r="W9" s="150"/>
      <c r="X9" s="150"/>
      <c r="Y9" s="150"/>
    </row>
    <row r="10" spans="1:25" ht="3" customHeight="1">
      <c r="A10" s="150"/>
      <c r="B10" s="150"/>
      <c r="C10" s="151"/>
      <c r="D10" s="150"/>
      <c r="E10" s="150"/>
      <c r="F10" s="150"/>
      <c r="G10" s="150"/>
      <c r="H10" s="150"/>
      <c r="I10" s="150"/>
      <c r="J10" s="150"/>
      <c r="K10" s="150"/>
      <c r="L10" s="150"/>
      <c r="M10" s="150"/>
      <c r="N10" s="150"/>
      <c r="O10" s="150"/>
      <c r="P10" s="150"/>
      <c r="Q10" s="150"/>
      <c r="R10" s="150"/>
      <c r="S10" s="150"/>
      <c r="T10" s="150"/>
      <c r="U10" s="150"/>
      <c r="V10" s="150"/>
      <c r="W10" s="150"/>
      <c r="X10" s="150"/>
      <c r="Y10" s="150"/>
    </row>
    <row r="11" spans="1:25" ht="21">
      <c r="A11" s="150"/>
      <c r="B11" s="150"/>
      <c r="C11" s="151" t="s">
        <v>6</v>
      </c>
      <c r="D11" s="150"/>
      <c r="E11" s="150"/>
      <c r="F11" s="150"/>
      <c r="G11" s="153" t="s">
        <v>3</v>
      </c>
      <c r="H11" s="422">
        <v>46321</v>
      </c>
      <c r="I11" s="423"/>
      <c r="J11" s="423"/>
      <c r="K11" s="423"/>
      <c r="L11" s="424"/>
      <c r="M11" s="150"/>
      <c r="N11" s="150" t="s">
        <v>7</v>
      </c>
      <c r="O11" s="150"/>
      <c r="P11" s="150"/>
      <c r="Q11" s="150"/>
      <c r="R11" s="150"/>
      <c r="S11" s="150"/>
      <c r="T11" s="150"/>
      <c r="U11" s="150"/>
      <c r="V11" s="150"/>
      <c r="W11" s="150"/>
      <c r="X11" s="150"/>
      <c r="Y11" s="150"/>
    </row>
    <row r="12" spans="1:25" ht="3" customHeight="1">
      <c r="A12" s="150"/>
      <c r="B12" s="150"/>
      <c r="C12" s="151"/>
      <c r="D12" s="150"/>
      <c r="E12" s="150"/>
      <c r="F12" s="150"/>
      <c r="G12" s="150"/>
      <c r="H12" s="150"/>
      <c r="I12" s="150"/>
      <c r="J12" s="150"/>
      <c r="K12" s="150"/>
      <c r="L12" s="150"/>
      <c r="M12" s="150"/>
      <c r="N12" s="150"/>
      <c r="O12" s="150"/>
      <c r="P12" s="150"/>
      <c r="Q12" s="150"/>
      <c r="R12" s="150"/>
      <c r="S12" s="150"/>
      <c r="T12" s="150"/>
      <c r="U12" s="150"/>
      <c r="V12" s="150"/>
      <c r="W12" s="150"/>
      <c r="X12" s="150"/>
      <c r="Y12" s="150"/>
    </row>
    <row r="13" spans="1:25" ht="21">
      <c r="A13" s="150"/>
      <c r="B13" s="150"/>
      <c r="C13" s="151" t="s">
        <v>8</v>
      </c>
      <c r="D13" s="150"/>
      <c r="E13" s="150"/>
      <c r="F13" s="150"/>
      <c r="G13" s="153" t="s">
        <v>3</v>
      </c>
      <c r="H13" s="421" t="s">
        <v>2142</v>
      </c>
      <c r="I13" s="419"/>
      <c r="J13" s="419"/>
      <c r="K13" s="419"/>
      <c r="L13" s="419"/>
      <c r="M13" s="419"/>
      <c r="N13" s="419"/>
      <c r="O13" s="419"/>
      <c r="P13" s="419"/>
      <c r="Q13" s="419"/>
      <c r="R13" s="419"/>
      <c r="S13" s="419"/>
      <c r="T13" s="419"/>
      <c r="U13" s="419"/>
      <c r="V13" s="419"/>
      <c r="W13" s="419"/>
      <c r="X13" s="420"/>
      <c r="Y13" s="150"/>
    </row>
    <row r="14" spans="1:25" ht="3" customHeight="1">
      <c r="A14" s="150"/>
      <c r="B14" s="150"/>
      <c r="C14" s="151"/>
      <c r="D14" s="150"/>
      <c r="E14" s="150"/>
      <c r="F14" s="150"/>
      <c r="G14" s="150"/>
      <c r="H14" s="150"/>
      <c r="I14" s="150"/>
      <c r="J14" s="150"/>
      <c r="K14" s="150"/>
      <c r="L14" s="150"/>
      <c r="M14" s="150"/>
      <c r="N14" s="150"/>
      <c r="O14" s="150"/>
      <c r="P14" s="150"/>
      <c r="Q14" s="150"/>
      <c r="R14" s="150"/>
      <c r="S14" s="150"/>
      <c r="T14" s="150"/>
      <c r="U14" s="150"/>
      <c r="V14" s="150"/>
      <c r="W14" s="150"/>
      <c r="X14" s="150"/>
      <c r="Y14" s="150"/>
    </row>
    <row r="15" spans="1:25" ht="21">
      <c r="A15" s="150"/>
      <c r="B15" s="150"/>
      <c r="C15" s="151" t="s">
        <v>9</v>
      </c>
      <c r="D15" s="150"/>
      <c r="E15" s="150"/>
      <c r="F15" s="150"/>
      <c r="G15" s="153" t="s">
        <v>3</v>
      </c>
      <c r="H15" s="421" t="s">
        <v>584</v>
      </c>
      <c r="I15" s="419"/>
      <c r="J15" s="419"/>
      <c r="K15" s="419"/>
      <c r="L15" s="419"/>
      <c r="M15" s="419"/>
      <c r="N15" s="419"/>
      <c r="O15" s="419"/>
      <c r="P15" s="419"/>
      <c r="Q15" s="419"/>
      <c r="R15" s="419"/>
      <c r="S15" s="419"/>
      <c r="T15" s="419"/>
      <c r="U15" s="419"/>
      <c r="V15" s="419"/>
      <c r="W15" s="419"/>
      <c r="X15" s="420"/>
      <c r="Y15" s="150"/>
    </row>
    <row r="16" spans="1:25" ht="3" customHeight="1">
      <c r="A16" s="150"/>
      <c r="B16" s="150"/>
      <c r="C16" s="151"/>
      <c r="D16" s="150"/>
      <c r="E16" s="150"/>
      <c r="F16" s="150"/>
      <c r="G16" s="150"/>
      <c r="H16" s="150"/>
      <c r="I16" s="150"/>
      <c r="J16" s="150"/>
      <c r="K16" s="150"/>
      <c r="L16" s="150"/>
      <c r="M16" s="150"/>
      <c r="N16" s="150"/>
      <c r="O16" s="150"/>
      <c r="P16" s="150"/>
      <c r="Q16" s="150"/>
      <c r="R16" s="150"/>
      <c r="S16" s="150"/>
      <c r="T16" s="150"/>
      <c r="U16" s="150"/>
      <c r="V16" s="150"/>
      <c r="W16" s="150"/>
      <c r="X16" s="150"/>
      <c r="Y16" s="150"/>
    </row>
    <row r="17" spans="1:25" ht="21">
      <c r="A17" s="150"/>
      <c r="B17" s="150"/>
      <c r="C17" s="151" t="s">
        <v>10</v>
      </c>
      <c r="D17" s="150"/>
      <c r="E17" s="150"/>
      <c r="F17" s="150"/>
      <c r="G17" s="150"/>
      <c r="H17" s="421" t="s">
        <v>2143</v>
      </c>
      <c r="I17" s="419"/>
      <c r="J17" s="419"/>
      <c r="K17" s="419"/>
      <c r="L17" s="419"/>
      <c r="M17" s="419"/>
      <c r="N17" s="419"/>
      <c r="O17" s="419"/>
      <c r="P17" s="419"/>
      <c r="Q17" s="419"/>
      <c r="R17" s="419"/>
      <c r="S17" s="419"/>
      <c r="T17" s="419"/>
      <c r="U17" s="419"/>
      <c r="V17" s="419"/>
      <c r="W17" s="419"/>
      <c r="X17" s="420"/>
      <c r="Y17" s="150"/>
    </row>
    <row r="18" spans="1:25" ht="3" customHeight="1">
      <c r="A18" s="150"/>
      <c r="B18" s="150"/>
      <c r="C18" s="150"/>
      <c r="D18" s="150"/>
      <c r="E18" s="150"/>
      <c r="F18" s="150"/>
      <c r="G18" s="150"/>
      <c r="H18" s="150"/>
      <c r="I18" s="150"/>
      <c r="J18" s="150"/>
      <c r="K18" s="150"/>
      <c r="L18" s="150"/>
      <c r="M18" s="150"/>
      <c r="N18" s="150"/>
      <c r="O18" s="150"/>
      <c r="P18" s="150"/>
      <c r="Q18" s="150"/>
      <c r="R18" s="150"/>
      <c r="S18" s="150"/>
      <c r="T18" s="150"/>
      <c r="U18" s="150"/>
      <c r="V18" s="150"/>
      <c r="W18" s="150"/>
      <c r="X18" s="150"/>
      <c r="Y18" s="150"/>
    </row>
    <row r="19" spans="1:25" ht="21">
      <c r="A19" s="150"/>
      <c r="B19" s="150"/>
      <c r="C19" s="150"/>
      <c r="D19" s="150"/>
      <c r="E19" s="150"/>
      <c r="F19" s="150"/>
      <c r="G19" s="150"/>
      <c r="H19" s="418"/>
      <c r="I19" s="419"/>
      <c r="J19" s="419"/>
      <c r="K19" s="419"/>
      <c r="L19" s="419"/>
      <c r="M19" s="419"/>
      <c r="N19" s="419"/>
      <c r="O19" s="419"/>
      <c r="P19" s="419"/>
      <c r="Q19" s="419"/>
      <c r="R19" s="419"/>
      <c r="S19" s="419"/>
      <c r="T19" s="419"/>
      <c r="U19" s="419"/>
      <c r="V19" s="419"/>
      <c r="W19" s="419"/>
      <c r="X19" s="420"/>
      <c r="Y19" s="150"/>
    </row>
    <row r="20" spans="1:25" ht="3" customHeight="1">
      <c r="A20" s="150"/>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row>
    <row r="21" spans="1:25" ht="21">
      <c r="A21" s="150"/>
      <c r="B21" s="150"/>
      <c r="C21" s="150"/>
      <c r="D21" s="150"/>
      <c r="E21" s="150"/>
      <c r="F21" s="150"/>
      <c r="G21" s="150"/>
      <c r="H21" s="151" t="s">
        <v>11</v>
      </c>
      <c r="I21" s="150"/>
      <c r="J21" s="150"/>
      <c r="K21" s="154"/>
      <c r="L21" s="421" t="s">
        <v>587</v>
      </c>
      <c r="M21" s="419"/>
      <c r="N21" s="419"/>
      <c r="O21" s="419"/>
      <c r="P21" s="419"/>
      <c r="Q21" s="419"/>
      <c r="R21" s="419"/>
      <c r="S21" s="419"/>
      <c r="T21" s="420"/>
      <c r="U21" s="151" t="s">
        <v>12</v>
      </c>
      <c r="V21" s="154"/>
      <c r="W21" s="416">
        <v>30251</v>
      </c>
      <c r="X21" s="416"/>
      <c r="Y21" s="150"/>
    </row>
    <row r="22" spans="1:25" ht="3" customHeight="1">
      <c r="A22" s="150"/>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row>
    <row r="23" spans="1:25" ht="21">
      <c r="A23" s="150"/>
      <c r="B23" s="150"/>
      <c r="C23" s="151" t="s">
        <v>13</v>
      </c>
      <c r="D23" s="150"/>
      <c r="E23" s="150"/>
      <c r="F23" s="150"/>
      <c r="G23" s="153" t="s">
        <v>3</v>
      </c>
      <c r="H23" s="421" t="s">
        <v>2148</v>
      </c>
      <c r="I23" s="419"/>
      <c r="J23" s="419"/>
      <c r="K23" s="419"/>
      <c r="L23" s="420"/>
      <c r="M23" s="150"/>
      <c r="N23" s="150"/>
      <c r="O23" s="150"/>
      <c r="P23" s="150"/>
      <c r="Q23" s="150"/>
      <c r="R23" s="150"/>
      <c r="S23" s="150"/>
      <c r="T23" s="150"/>
      <c r="U23" s="150"/>
      <c r="V23" s="150"/>
      <c r="W23" s="150"/>
      <c r="X23" s="150"/>
      <c r="Y23" s="150"/>
    </row>
    <row r="24" spans="1:25" ht="3" customHeight="1">
      <c r="A24" s="150"/>
      <c r="B24" s="150"/>
      <c r="C24" s="151"/>
      <c r="D24" s="150"/>
      <c r="E24" s="150"/>
      <c r="F24" s="150"/>
      <c r="G24" s="150"/>
      <c r="H24" s="150"/>
      <c r="I24" s="150"/>
      <c r="J24" s="150"/>
      <c r="K24" s="150"/>
      <c r="L24" s="150"/>
      <c r="M24" s="150"/>
      <c r="N24" s="150"/>
      <c r="O24" s="150"/>
      <c r="P24" s="150"/>
      <c r="Q24" s="150"/>
      <c r="R24" s="150"/>
      <c r="S24" s="150"/>
      <c r="T24" s="150"/>
      <c r="U24" s="150"/>
      <c r="V24" s="150"/>
      <c r="W24" s="150"/>
      <c r="X24" s="150"/>
      <c r="Y24" s="150"/>
    </row>
    <row r="25" spans="1:25" ht="21">
      <c r="A25" s="150"/>
      <c r="B25" s="150"/>
      <c r="C25" s="151" t="s">
        <v>14</v>
      </c>
      <c r="D25" s="150"/>
      <c r="E25" s="150"/>
      <c r="F25" s="150"/>
      <c r="G25" s="153" t="s">
        <v>3</v>
      </c>
      <c r="H25" s="410" t="s">
        <v>2144</v>
      </c>
      <c r="I25" s="411"/>
      <c r="J25" s="411"/>
      <c r="K25" s="411"/>
      <c r="L25" s="411"/>
      <c r="M25" s="411"/>
      <c r="N25" s="411"/>
      <c r="O25" s="411"/>
      <c r="P25" s="411"/>
      <c r="Q25" s="411"/>
      <c r="R25" s="412"/>
      <c r="S25" s="150"/>
      <c r="T25" s="150"/>
      <c r="U25" s="150"/>
      <c r="V25" s="150"/>
      <c r="W25" s="150"/>
      <c r="X25" s="150"/>
      <c r="Y25" s="150"/>
    </row>
    <row r="26" spans="1:25" ht="3" customHeight="1">
      <c r="A26" s="150"/>
      <c r="B26" s="150"/>
      <c r="C26" s="151"/>
      <c r="D26" s="150"/>
      <c r="E26" s="150"/>
      <c r="F26" s="150"/>
      <c r="G26" s="150"/>
      <c r="H26" s="401"/>
      <c r="I26" s="401"/>
      <c r="J26" s="401"/>
      <c r="K26" s="401"/>
      <c r="L26" s="401"/>
      <c r="M26" s="401"/>
      <c r="N26" s="401"/>
      <c r="O26" s="401"/>
      <c r="P26" s="401"/>
      <c r="Q26" s="401"/>
      <c r="R26" s="401"/>
      <c r="S26" s="150"/>
      <c r="T26" s="150"/>
      <c r="U26" s="150"/>
      <c r="V26" s="150"/>
      <c r="W26" s="150"/>
      <c r="X26" s="150"/>
      <c r="Y26" s="150"/>
    </row>
    <row r="27" spans="1:25" ht="21">
      <c r="A27" s="150"/>
      <c r="B27" s="150"/>
      <c r="C27" s="151" t="s">
        <v>15</v>
      </c>
      <c r="D27" s="150"/>
      <c r="E27" s="150"/>
      <c r="F27" s="150"/>
      <c r="G27" s="153" t="s">
        <v>3</v>
      </c>
      <c r="H27" s="410" t="s">
        <v>2145</v>
      </c>
      <c r="I27" s="411"/>
      <c r="J27" s="411"/>
      <c r="K27" s="411"/>
      <c r="L27" s="411"/>
      <c r="M27" s="411"/>
      <c r="N27" s="411"/>
      <c r="O27" s="411"/>
      <c r="P27" s="411"/>
      <c r="Q27" s="411"/>
      <c r="R27" s="412"/>
      <c r="S27" s="150"/>
      <c r="T27" s="150"/>
      <c r="U27" s="150"/>
      <c r="V27" s="150"/>
      <c r="W27" s="150"/>
      <c r="X27" s="150"/>
      <c r="Y27" s="150"/>
    </row>
    <row r="28" spans="1:25" ht="3" customHeight="1">
      <c r="A28" s="150"/>
      <c r="B28" s="150"/>
      <c r="C28" s="151"/>
      <c r="D28" s="150"/>
      <c r="E28" s="150"/>
      <c r="F28" s="150"/>
      <c r="G28" s="150"/>
      <c r="H28" s="150"/>
      <c r="I28" s="150"/>
      <c r="J28" s="150"/>
      <c r="K28" s="150"/>
      <c r="L28" s="150"/>
      <c r="M28" s="150"/>
      <c r="N28" s="150"/>
      <c r="O28" s="150"/>
      <c r="P28" s="150"/>
      <c r="Q28" s="150"/>
      <c r="R28" s="150"/>
      <c r="S28" s="150"/>
      <c r="T28" s="150"/>
      <c r="U28" s="150"/>
      <c r="V28" s="150"/>
      <c r="W28" s="150"/>
      <c r="X28" s="150"/>
      <c r="Y28" s="150"/>
    </row>
    <row r="29" spans="1:25" ht="21">
      <c r="A29" s="150"/>
      <c r="B29" s="150"/>
      <c r="C29" s="151" t="s">
        <v>16</v>
      </c>
      <c r="D29" s="150"/>
      <c r="E29" s="150"/>
      <c r="F29" s="150"/>
      <c r="G29" s="153" t="s">
        <v>3</v>
      </c>
      <c r="H29" s="413">
        <v>2022</v>
      </c>
      <c r="I29" s="414"/>
      <c r="J29" s="153" t="s">
        <v>17</v>
      </c>
      <c r="K29" s="413">
        <v>2023</v>
      </c>
      <c r="L29" s="415"/>
      <c r="M29" s="414"/>
      <c r="N29" s="150"/>
      <c r="O29" s="150"/>
      <c r="P29" s="150"/>
      <c r="Q29" s="150"/>
      <c r="R29" s="150"/>
      <c r="S29" s="150"/>
      <c r="T29" s="150"/>
      <c r="U29" s="150"/>
      <c r="V29" s="150"/>
      <c r="W29" s="150"/>
      <c r="X29" s="150"/>
      <c r="Y29" s="150"/>
    </row>
    <row r="30" spans="1:25">
      <c r="A30" s="150"/>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row>
    <row r="31" spans="1:25" ht="21">
      <c r="A31" s="150"/>
      <c r="B31" s="150"/>
      <c r="C31" s="155" t="s">
        <v>18</v>
      </c>
      <c r="D31" s="150"/>
      <c r="E31" s="150"/>
      <c r="F31" s="150"/>
      <c r="G31" s="150"/>
      <c r="H31" s="150"/>
      <c r="I31" s="150"/>
      <c r="J31" s="150"/>
      <c r="K31" s="150"/>
      <c r="L31" s="150"/>
      <c r="M31" s="150"/>
      <c r="N31" s="156"/>
      <c r="O31" s="151" t="s">
        <v>19</v>
      </c>
      <c r="P31" s="150"/>
      <c r="Q31" s="150"/>
      <c r="R31" s="150"/>
      <c r="S31" s="154" t="s">
        <v>3</v>
      </c>
      <c r="T31" s="416" t="s">
        <v>2149</v>
      </c>
      <c r="U31" s="416"/>
      <c r="V31" s="416"/>
      <c r="W31" s="416"/>
      <c r="X31" s="416"/>
      <c r="Y31" s="150"/>
    </row>
    <row r="32" spans="1:25" ht="3" customHeight="1">
      <c r="A32" s="150"/>
      <c r="B32" s="150"/>
      <c r="C32" s="150"/>
      <c r="D32" s="150"/>
      <c r="E32" s="150"/>
      <c r="F32" s="150"/>
      <c r="G32" s="150"/>
      <c r="H32" s="150"/>
      <c r="I32" s="150"/>
      <c r="J32" s="150"/>
      <c r="K32" s="150"/>
      <c r="L32" s="150"/>
      <c r="M32" s="150"/>
      <c r="N32" s="156"/>
      <c r="O32" s="154"/>
      <c r="P32" s="150"/>
      <c r="Q32" s="150"/>
      <c r="R32" s="150"/>
      <c r="S32" s="150"/>
      <c r="T32" s="150"/>
      <c r="U32" s="150"/>
      <c r="V32" s="150"/>
      <c r="W32" s="150"/>
      <c r="X32" s="150"/>
      <c r="Y32" s="150"/>
    </row>
    <row r="33" spans="1:25" ht="21">
      <c r="A33" s="150"/>
      <c r="B33" s="150"/>
      <c r="C33" s="150" t="s">
        <v>20</v>
      </c>
      <c r="D33" s="150" t="s">
        <v>21</v>
      </c>
      <c r="E33" s="157" t="s">
        <v>22</v>
      </c>
      <c r="F33" s="150"/>
      <c r="G33" s="150"/>
      <c r="H33" s="150"/>
      <c r="I33" s="150"/>
      <c r="J33" s="150"/>
      <c r="K33" s="150"/>
      <c r="L33" s="150"/>
      <c r="M33" s="150"/>
      <c r="N33" s="156"/>
      <c r="O33" s="151" t="s">
        <v>23</v>
      </c>
      <c r="P33" s="150"/>
      <c r="Q33" s="150"/>
      <c r="R33" s="150"/>
      <c r="S33" s="154" t="s">
        <v>3</v>
      </c>
      <c r="T33" s="417">
        <v>45600</v>
      </c>
      <c r="U33" s="417"/>
      <c r="V33" s="417"/>
      <c r="W33" s="417"/>
      <c r="X33" s="417"/>
      <c r="Y33" s="150"/>
    </row>
    <row r="34" spans="1:25">
      <c r="A34" s="150"/>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row>
    <row r="35" spans="1:25">
      <c r="A35" s="150"/>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row>
    <row r="36" spans="1:25" ht="2.1" customHeight="1">
      <c r="A36" s="409"/>
      <c r="B36" s="409"/>
      <c r="C36" s="409"/>
      <c r="D36" s="409"/>
      <c r="E36" s="409"/>
      <c r="F36" s="409"/>
      <c r="G36" s="409"/>
      <c r="H36" s="409"/>
      <c r="I36" s="409"/>
      <c r="J36" s="409"/>
      <c r="K36" s="409"/>
      <c r="L36" s="409"/>
      <c r="M36" s="409"/>
      <c r="N36" s="409"/>
      <c r="O36" s="409"/>
      <c r="P36" s="409"/>
      <c r="Q36" s="409"/>
      <c r="R36" s="409"/>
      <c r="S36" s="409"/>
      <c r="T36" s="409"/>
      <c r="U36" s="409"/>
      <c r="V36" s="409"/>
      <c r="W36" s="409"/>
      <c r="X36" s="409"/>
      <c r="Y36" s="409"/>
    </row>
  </sheetData>
  <mergeCells count="21">
    <mergeCell ref="A1:Y1"/>
    <mergeCell ref="A2:Y2"/>
    <mergeCell ref="A3:Y3"/>
    <mergeCell ref="H5:X5"/>
    <mergeCell ref="H7:L7"/>
    <mergeCell ref="H9:P9"/>
    <mergeCell ref="H11:L11"/>
    <mergeCell ref="H13:X13"/>
    <mergeCell ref="H15:X15"/>
    <mergeCell ref="H17:X17"/>
    <mergeCell ref="H19:X19"/>
    <mergeCell ref="L21:T21"/>
    <mergeCell ref="W21:X21"/>
    <mergeCell ref="H23:L23"/>
    <mergeCell ref="H25:R25"/>
    <mergeCell ref="A36:Y36"/>
    <mergeCell ref="H27:R27"/>
    <mergeCell ref="H29:I29"/>
    <mergeCell ref="K29:M29"/>
    <mergeCell ref="T31:X31"/>
    <mergeCell ref="T33:X33"/>
  </mergeCells>
  <dataValidations count="1">
    <dataValidation type="list" allowBlank="1" showInputMessage="1" showErrorMessage="1" sqref="H7:L7">
      <formula1>"Unggul,A,Baik Sekali,B,Baik,C"</formula1>
    </dataValidation>
  </dataValidations>
  <hyperlinks>
    <hyperlink ref="H25" r:id="rId1"/>
    <hyperlink ref="H27"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workbookViewId="0">
      <pane ySplit="4" topLeftCell="A5" activePane="bottomLeft" state="frozen"/>
      <selection pane="bottomLeft" activeCell="D35" sqref="D35"/>
    </sheetView>
  </sheetViews>
  <sheetFormatPr defaultColWidth="8.85546875" defaultRowHeight="15"/>
  <cols>
    <col min="1" max="1" width="8.85546875" style="79"/>
    <col min="2" max="2" width="85.140625" style="79" customWidth="1"/>
    <col min="3" max="3" width="2.28515625" style="79" customWidth="1"/>
    <col min="4" max="4" width="13.140625" style="79" customWidth="1"/>
    <col min="5" max="16384" width="8.85546875" style="79"/>
  </cols>
  <sheetData>
    <row r="1" spans="1:4" ht="21">
      <c r="A1" s="431" t="s">
        <v>24</v>
      </c>
      <c r="B1" s="432"/>
      <c r="C1" s="432"/>
      <c r="D1" s="433"/>
    </row>
    <row r="2" spans="1:4" ht="21">
      <c r="A2" s="434" t="s">
        <v>25</v>
      </c>
      <c r="B2" s="435"/>
      <c r="C2" s="435"/>
      <c r="D2" s="436"/>
    </row>
    <row r="3" spans="1:4">
      <c r="A3"/>
      <c r="B3"/>
      <c r="C3"/>
      <c r="D3"/>
    </row>
    <row r="4" spans="1:4" ht="30" customHeight="1">
      <c r="A4" s="139" t="s">
        <v>26</v>
      </c>
      <c r="B4" s="140" t="s">
        <v>27</v>
      </c>
      <c r="C4" s="437" t="s">
        <v>28</v>
      </c>
      <c r="D4" s="438"/>
    </row>
    <row r="5" spans="1:4">
      <c r="A5" s="141">
        <v>1</v>
      </c>
      <c r="B5" s="142" t="s">
        <v>29</v>
      </c>
      <c r="C5" s="439"/>
      <c r="D5" s="143" t="s">
        <v>30</v>
      </c>
    </row>
    <row r="6" spans="1:4">
      <c r="A6" s="141">
        <v>2</v>
      </c>
      <c r="B6" s="142" t="s">
        <v>31</v>
      </c>
      <c r="C6" s="439"/>
      <c r="D6" s="143" t="s">
        <v>32</v>
      </c>
    </row>
    <row r="7" spans="1:4">
      <c r="A7" s="141">
        <v>3</v>
      </c>
      <c r="B7" s="142" t="s">
        <v>33</v>
      </c>
      <c r="C7" s="439"/>
      <c r="D7" s="144" t="s">
        <v>34</v>
      </c>
    </row>
    <row r="8" spans="1:4">
      <c r="A8" s="141">
        <v>4</v>
      </c>
      <c r="B8" s="142" t="s">
        <v>35</v>
      </c>
      <c r="C8" s="439"/>
      <c r="D8" s="144" t="s">
        <v>36</v>
      </c>
    </row>
    <row r="9" spans="1:4">
      <c r="A9" s="141">
        <v>5</v>
      </c>
      <c r="B9" s="142" t="s">
        <v>37</v>
      </c>
      <c r="C9" s="439"/>
      <c r="D9" s="144" t="s">
        <v>38</v>
      </c>
    </row>
    <row r="10" spans="1:4" ht="29.25">
      <c r="A10" s="141">
        <v>6</v>
      </c>
      <c r="B10" s="145" t="s">
        <v>39</v>
      </c>
      <c r="C10" s="439"/>
      <c r="D10" s="144" t="s">
        <v>40</v>
      </c>
    </row>
    <row r="11" spans="1:4">
      <c r="A11" s="141">
        <v>7</v>
      </c>
      <c r="B11" s="142" t="s">
        <v>41</v>
      </c>
      <c r="C11" s="439"/>
      <c r="D11" s="143" t="s">
        <v>42</v>
      </c>
    </row>
    <row r="12" spans="1:4">
      <c r="A12" s="141">
        <v>8</v>
      </c>
      <c r="B12" s="142" t="s">
        <v>43</v>
      </c>
      <c r="C12" s="439"/>
      <c r="D12" s="143" t="s">
        <v>44</v>
      </c>
    </row>
    <row r="13" spans="1:4">
      <c r="A13" s="141">
        <v>9</v>
      </c>
      <c r="B13" s="142" t="s">
        <v>45</v>
      </c>
      <c r="C13" s="439"/>
      <c r="D13" s="143" t="s">
        <v>46</v>
      </c>
    </row>
    <row r="14" spans="1:4">
      <c r="A14" s="141">
        <v>10</v>
      </c>
      <c r="B14" s="142" t="s">
        <v>47</v>
      </c>
      <c r="C14" s="439"/>
      <c r="D14" s="144" t="s">
        <v>48</v>
      </c>
    </row>
    <row r="15" spans="1:4">
      <c r="A15" s="141">
        <v>11</v>
      </c>
      <c r="B15" s="142" t="s">
        <v>49</v>
      </c>
      <c r="C15" s="439"/>
      <c r="D15" s="144" t="s">
        <v>50</v>
      </c>
    </row>
    <row r="16" spans="1:4">
      <c r="A16" s="141">
        <v>12</v>
      </c>
      <c r="B16" s="142" t="s">
        <v>51</v>
      </c>
      <c r="C16" s="439"/>
      <c r="D16" s="144" t="s">
        <v>52</v>
      </c>
    </row>
    <row r="17" spans="1:4">
      <c r="A17" s="141">
        <v>13</v>
      </c>
      <c r="B17" s="142" t="s">
        <v>53</v>
      </c>
      <c r="C17" s="439"/>
      <c r="D17" s="144" t="s">
        <v>54</v>
      </c>
    </row>
    <row r="18" spans="1:4">
      <c r="A18" s="141">
        <v>14</v>
      </c>
      <c r="B18" s="142" t="s">
        <v>55</v>
      </c>
      <c r="C18" s="439"/>
      <c r="D18" s="144" t="s">
        <v>56</v>
      </c>
    </row>
    <row r="19" spans="1:4">
      <c r="A19" s="141">
        <v>18</v>
      </c>
      <c r="B19" s="142" t="s">
        <v>57</v>
      </c>
      <c r="C19" s="439"/>
      <c r="D19" s="144" t="s">
        <v>58</v>
      </c>
    </row>
    <row r="20" spans="1:4">
      <c r="A20" s="141">
        <v>19</v>
      </c>
      <c r="B20" s="142" t="s">
        <v>59</v>
      </c>
      <c r="C20" s="439"/>
      <c r="D20" s="144" t="s">
        <v>60</v>
      </c>
    </row>
    <row r="21" spans="1:4">
      <c r="A21" s="141">
        <v>20</v>
      </c>
      <c r="B21" s="142" t="s">
        <v>61</v>
      </c>
      <c r="C21" s="439"/>
      <c r="D21" s="144" t="s">
        <v>62</v>
      </c>
    </row>
    <row r="22" spans="1:4">
      <c r="A22" s="141">
        <v>21</v>
      </c>
      <c r="B22" s="142" t="s">
        <v>63</v>
      </c>
      <c r="C22" s="439"/>
      <c r="D22" s="144" t="s">
        <v>64</v>
      </c>
    </row>
    <row r="23" spans="1:4">
      <c r="A23" s="141">
        <v>22</v>
      </c>
      <c r="B23" s="142" t="s">
        <v>65</v>
      </c>
      <c r="C23" s="439"/>
      <c r="D23" s="144" t="s">
        <v>66</v>
      </c>
    </row>
    <row r="24" spans="1:4">
      <c r="A24" s="141">
        <v>23</v>
      </c>
      <c r="B24" s="145" t="s">
        <v>67</v>
      </c>
      <c r="C24" s="439"/>
      <c r="D24" s="144" t="s">
        <v>68</v>
      </c>
    </row>
    <row r="25" spans="1:4">
      <c r="A25" s="141">
        <v>24</v>
      </c>
      <c r="B25" s="142" t="s">
        <v>69</v>
      </c>
      <c r="C25" s="439"/>
      <c r="D25" s="144" t="s">
        <v>70</v>
      </c>
    </row>
    <row r="26" spans="1:4">
      <c r="A26" s="141">
        <v>25</v>
      </c>
      <c r="B26" s="142" t="s">
        <v>71</v>
      </c>
      <c r="C26" s="439"/>
      <c r="D26" s="144" t="s">
        <v>72</v>
      </c>
    </row>
    <row r="27" spans="1:4">
      <c r="A27" s="141">
        <v>26</v>
      </c>
      <c r="B27" s="142" t="s">
        <v>73</v>
      </c>
      <c r="C27" s="439"/>
      <c r="D27" s="144" t="s">
        <v>74</v>
      </c>
    </row>
    <row r="28" spans="1:4">
      <c r="A28" s="141">
        <v>27</v>
      </c>
      <c r="B28" s="142" t="s">
        <v>75</v>
      </c>
      <c r="C28" s="439"/>
      <c r="D28" s="144" t="s">
        <v>76</v>
      </c>
    </row>
    <row r="29" spans="1:4">
      <c r="A29" s="141">
        <v>28</v>
      </c>
      <c r="B29" s="142" t="s">
        <v>77</v>
      </c>
      <c r="C29" s="439"/>
      <c r="D29" s="144" t="s">
        <v>78</v>
      </c>
    </row>
    <row r="30" spans="1:4">
      <c r="A30" s="141">
        <v>29</v>
      </c>
      <c r="B30" s="142" t="s">
        <v>79</v>
      </c>
      <c r="C30" s="439"/>
      <c r="D30" s="144" t="s">
        <v>80</v>
      </c>
    </row>
    <row r="31" spans="1:4">
      <c r="A31" s="141">
        <v>30</v>
      </c>
      <c r="B31" s="142" t="s">
        <v>81</v>
      </c>
      <c r="C31" s="439"/>
      <c r="D31" s="144" t="s">
        <v>82</v>
      </c>
    </row>
    <row r="32" spans="1:4">
      <c r="A32" s="141">
        <v>31</v>
      </c>
      <c r="B32" s="142" t="s">
        <v>83</v>
      </c>
      <c r="C32" s="439"/>
      <c r="D32" s="144" t="s">
        <v>84</v>
      </c>
    </row>
    <row r="33" spans="1:4">
      <c r="A33" s="141">
        <v>32</v>
      </c>
      <c r="B33" s="142" t="s">
        <v>85</v>
      </c>
      <c r="C33" s="439"/>
      <c r="D33" s="144" t="s">
        <v>86</v>
      </c>
    </row>
    <row r="34" spans="1:4">
      <c r="A34" s="141">
        <v>33</v>
      </c>
      <c r="B34" s="142" t="s">
        <v>87</v>
      </c>
      <c r="C34" s="439"/>
      <c r="D34" s="144" t="s">
        <v>88</v>
      </c>
    </row>
    <row r="35" spans="1:4">
      <c r="A35" s="141">
        <v>34</v>
      </c>
      <c r="B35" s="142" t="s">
        <v>89</v>
      </c>
      <c r="C35" s="439"/>
      <c r="D35" s="144" t="s">
        <v>90</v>
      </c>
    </row>
    <row r="36" spans="1:4">
      <c r="A36" s="141">
        <v>35</v>
      </c>
      <c r="B36" s="142" t="s">
        <v>91</v>
      </c>
      <c r="C36" s="439"/>
      <c r="D36" s="144" t="s">
        <v>92</v>
      </c>
    </row>
    <row r="37" spans="1:4">
      <c r="A37" s="141">
        <v>36</v>
      </c>
      <c r="B37" s="142" t="s">
        <v>93</v>
      </c>
      <c r="C37" s="439"/>
      <c r="D37" s="144" t="s">
        <v>94</v>
      </c>
    </row>
    <row r="38" spans="1:4">
      <c r="A38" s="141">
        <v>37</v>
      </c>
      <c r="B38" s="142" t="s">
        <v>95</v>
      </c>
      <c r="C38" s="439"/>
      <c r="D38" s="144" t="s">
        <v>96</v>
      </c>
    </row>
    <row r="39" spans="1:4">
      <c r="A39" s="146">
        <v>38</v>
      </c>
      <c r="B39" s="147" t="s">
        <v>97</v>
      </c>
      <c r="C39" s="440"/>
      <c r="D39" s="148" t="s">
        <v>98</v>
      </c>
    </row>
  </sheetData>
  <mergeCells count="4">
    <mergeCell ref="A1:D1"/>
    <mergeCell ref="A2:D2"/>
    <mergeCell ref="C4:D4"/>
    <mergeCell ref="C5:C39"/>
  </mergeCells>
  <hyperlinks>
    <hyperlink ref="D7" location="'2.2.4-1'!A1" display="2.2.4-1"/>
    <hyperlink ref="D8" location="'2.2.4-2'!A1" display="2.2.4-2"/>
    <hyperlink ref="D9" location="'2.2.4-3'!A1" display="2.2.4-3"/>
    <hyperlink ref="D10" location="'2.2.4-4'!A1" display="2.2.4-4"/>
    <hyperlink ref="D5" location="'UPPS-1'!A1" display="UPPS-1"/>
    <hyperlink ref="D6" location="'UPPS-2'!A1" display="UPPS-2"/>
    <hyperlink ref="D11" location="'4.2.1'!A1" display="4.2.1"/>
    <hyperlink ref="D12" location="'4.2.1.2'!A1" display="4.2.1.2"/>
    <hyperlink ref="D13" location="'4.2.1.3'!A1" display="4.2.1.3"/>
    <hyperlink ref="D14" location="'4.2.1.4'!A1" display="4.2.1.4"/>
    <hyperlink ref="D15" location="'4.2.1.5'!A1" display="4.2.1.5"/>
    <hyperlink ref="D16" location="'4.2.2.1'!A1" display="4.2.2.1"/>
    <hyperlink ref="D17" location="'4.2.2.2'!A1" display="4.2.2.2"/>
    <hyperlink ref="D18" location="'4.2.3'!A1" display="4.2.3"/>
    <hyperlink ref="D19" location="'5.2.1.1'!A1" display="5.2.1.1"/>
    <hyperlink ref="D20" location="'5.2.1.3'!A1" display="5.2.1.3"/>
    <hyperlink ref="D21" location="'5.2.1.4'!A1" display="5.2.1.4"/>
    <hyperlink ref="D22" location="'5.2.1.5'!A1" display="5.2.1.5"/>
    <hyperlink ref="D23" location="'5.2.1.6'!A1" display="5.2.1.6"/>
    <hyperlink ref="D24" location="'5.2.2.1.1'!A1" display="5.2.2.1.1"/>
    <hyperlink ref="D25" location="'5.2.2.1.2'!A1" display="5.2.2.1.2"/>
    <hyperlink ref="D26" location="'5.2.2.1.3'!A1" display="5.2.2.1.3"/>
    <hyperlink ref="D27" location="'5.2.2.1.4'!A1" display="5.2.2.1.4"/>
    <hyperlink ref="D28" location="'5.2.2.2'!A1" display="5.2.2.2"/>
    <hyperlink ref="D29" location="'7.2.1.1'!A1" display="7.2.1.1"/>
    <hyperlink ref="D30" location="'7.2.1.2'!A1" display="7.2.1.2"/>
    <hyperlink ref="D31" location="'7.2.2.1'!A1" display="7.2.2.1"/>
    <hyperlink ref="D32" location="'7.2.2.2'!A1" display="7.2.2.2"/>
    <hyperlink ref="D33" location="'8.2.1'!A1" display="8.2.1"/>
    <hyperlink ref="D34" location="'8.2.2'!A1" display="8.2.2"/>
    <hyperlink ref="D35" location="'9.2.1'!A1" display="9.2.1"/>
    <hyperlink ref="D36" location="'9.2.2'!A1" display="9.2.2"/>
    <hyperlink ref="D37" location="'9.2.3'!A1" display="9.2.3"/>
    <hyperlink ref="D38" location="'9.2.4'!A1" display="9.2.4"/>
    <hyperlink ref="D39" location="'9.2.6'!A1" display="9.2.6"/>
  </hyperlinks>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29"/>
  <sheetViews>
    <sheetView zoomScale="90" zoomScaleNormal="90" workbookViewId="0">
      <pane ySplit="15" topLeftCell="A16" activePane="bottomLeft" state="frozen"/>
      <selection pane="bottomLeft" activeCell="N28" sqref="N28"/>
    </sheetView>
  </sheetViews>
  <sheetFormatPr defaultColWidth="8.85546875" defaultRowHeight="15"/>
  <cols>
    <col min="2" max="2" width="12" customWidth="1"/>
    <col min="3" max="3" width="18.7109375" customWidth="1"/>
    <col min="4" max="4" width="16.42578125" customWidth="1"/>
    <col min="5" max="5" width="18.140625" customWidth="1"/>
    <col min="6" max="8" width="16.7109375" customWidth="1"/>
    <col min="9" max="9" width="12.85546875" customWidth="1"/>
    <col min="10" max="10" width="12.42578125" customWidth="1"/>
    <col min="11" max="11" width="15.85546875" customWidth="1"/>
    <col min="12" max="12" width="16.85546875" customWidth="1"/>
  </cols>
  <sheetData>
    <row r="1" spans="1:12">
      <c r="A1" s="1" t="s">
        <v>29</v>
      </c>
      <c r="B1" s="1"/>
      <c r="L1" s="2" t="s">
        <v>99</v>
      </c>
    </row>
    <row r="5" spans="1:12" hidden="1">
      <c r="D5" t="s">
        <v>100</v>
      </c>
      <c r="F5" t="s">
        <v>101</v>
      </c>
    </row>
    <row r="6" spans="1:12" hidden="1">
      <c r="D6" t="s">
        <v>102</v>
      </c>
      <c r="F6" t="s">
        <v>103</v>
      </c>
    </row>
    <row r="7" spans="1:12" hidden="1">
      <c r="D7" t="s">
        <v>104</v>
      </c>
      <c r="F7" t="s">
        <v>105</v>
      </c>
    </row>
    <row r="8" spans="1:12" hidden="1">
      <c r="D8" t="s">
        <v>106</v>
      </c>
      <c r="F8" t="s">
        <v>107</v>
      </c>
    </row>
    <row r="9" spans="1:12" hidden="1">
      <c r="F9" t="s">
        <v>108</v>
      </c>
    </row>
    <row r="10" spans="1:12" hidden="1">
      <c r="F10" t="s">
        <v>109</v>
      </c>
    </row>
    <row r="11" spans="1:12" hidden="1">
      <c r="F11" t="s">
        <v>110</v>
      </c>
    </row>
    <row r="13" spans="1:12" ht="15" customHeight="1">
      <c r="A13" s="445" t="s">
        <v>26</v>
      </c>
      <c r="B13" s="445" t="s">
        <v>1283</v>
      </c>
      <c r="C13" s="445" t="s">
        <v>2</v>
      </c>
      <c r="D13" s="444" t="s">
        <v>111</v>
      </c>
      <c r="E13" s="444"/>
      <c r="F13" s="444"/>
      <c r="G13" s="444"/>
      <c r="H13" s="441" t="s">
        <v>112</v>
      </c>
      <c r="I13" s="441" t="s">
        <v>1284</v>
      </c>
      <c r="J13" s="443" t="s">
        <v>113</v>
      </c>
      <c r="K13" s="443" t="s">
        <v>114</v>
      </c>
    </row>
    <row r="14" spans="1:12" ht="30" customHeight="1">
      <c r="A14" s="446"/>
      <c r="B14" s="446"/>
      <c r="C14" s="446"/>
      <c r="D14" s="168" t="s">
        <v>115</v>
      </c>
      <c r="E14" s="168" t="s">
        <v>116</v>
      </c>
      <c r="F14" s="168" t="s">
        <v>117</v>
      </c>
      <c r="G14" s="168" t="s">
        <v>118</v>
      </c>
      <c r="H14" s="442"/>
      <c r="I14" s="442"/>
      <c r="J14" s="443"/>
      <c r="K14" s="443"/>
    </row>
    <row r="15" spans="1:12">
      <c r="A15" s="169">
        <v>1</v>
      </c>
      <c r="B15" s="169">
        <v>2</v>
      </c>
      <c r="C15" s="169">
        <v>3</v>
      </c>
      <c r="D15" s="169">
        <v>4</v>
      </c>
      <c r="E15" s="169">
        <v>5</v>
      </c>
      <c r="F15" s="169">
        <v>6</v>
      </c>
      <c r="G15" s="169">
        <v>7</v>
      </c>
      <c r="H15" s="169">
        <v>8</v>
      </c>
      <c r="I15" s="169">
        <v>9</v>
      </c>
      <c r="J15" s="170">
        <v>10</v>
      </c>
      <c r="K15" s="170">
        <v>11</v>
      </c>
    </row>
    <row r="16" spans="1:12">
      <c r="A16" s="6">
        <v>1</v>
      </c>
      <c r="B16" s="69" t="s">
        <v>100</v>
      </c>
      <c r="C16" s="171" t="s">
        <v>429</v>
      </c>
      <c r="D16" s="69" t="s">
        <v>105</v>
      </c>
      <c r="E16" s="171" t="s">
        <v>1285</v>
      </c>
      <c r="F16" s="172" t="s">
        <v>1286</v>
      </c>
      <c r="G16" s="172" t="s">
        <v>1287</v>
      </c>
      <c r="H16" s="173">
        <v>363</v>
      </c>
      <c r="I16" s="174">
        <v>13</v>
      </c>
      <c r="J16" s="174">
        <v>3.63</v>
      </c>
      <c r="K16" s="174">
        <v>4.2</v>
      </c>
    </row>
    <row r="17" spans="1:11">
      <c r="A17" s="6">
        <v>2</v>
      </c>
      <c r="B17" s="69" t="s">
        <v>100</v>
      </c>
      <c r="C17" s="171" t="s">
        <v>1288</v>
      </c>
      <c r="D17" s="69" t="s">
        <v>107</v>
      </c>
      <c r="E17" s="171" t="s">
        <v>1289</v>
      </c>
      <c r="F17" s="175">
        <v>44138</v>
      </c>
      <c r="G17" s="175">
        <v>45962</v>
      </c>
      <c r="H17" s="173">
        <v>222</v>
      </c>
      <c r="I17" s="174">
        <v>16</v>
      </c>
      <c r="J17" s="174">
        <v>3.45</v>
      </c>
      <c r="K17" s="174">
        <v>4.2</v>
      </c>
    </row>
    <row r="18" spans="1:11">
      <c r="A18" s="6">
        <v>3</v>
      </c>
      <c r="B18" s="69" t="s">
        <v>100</v>
      </c>
      <c r="C18" s="171" t="s">
        <v>433</v>
      </c>
      <c r="D18" s="69" t="s">
        <v>107</v>
      </c>
      <c r="E18" s="171" t="s">
        <v>1290</v>
      </c>
      <c r="F18" s="176">
        <v>44103</v>
      </c>
      <c r="G18" s="175">
        <v>45929</v>
      </c>
      <c r="H18" s="173">
        <v>181</v>
      </c>
      <c r="I18" s="174">
        <v>18</v>
      </c>
      <c r="J18" s="174">
        <v>3.42</v>
      </c>
      <c r="K18" s="174">
        <v>4.5</v>
      </c>
    </row>
    <row r="19" spans="1:11">
      <c r="A19" s="6">
        <v>4</v>
      </c>
      <c r="B19" s="69" t="s">
        <v>100</v>
      </c>
      <c r="C19" s="171" t="s">
        <v>437</v>
      </c>
      <c r="D19" s="69" t="s">
        <v>105</v>
      </c>
      <c r="E19" s="171" t="s">
        <v>1291</v>
      </c>
      <c r="F19" s="175">
        <v>44314</v>
      </c>
      <c r="G19" s="175">
        <v>46140</v>
      </c>
      <c r="H19" s="173">
        <v>93</v>
      </c>
      <c r="I19" s="174">
        <v>8</v>
      </c>
      <c r="J19" s="174">
        <v>3.43</v>
      </c>
      <c r="K19" s="174">
        <v>4.5</v>
      </c>
    </row>
    <row r="20" spans="1:11">
      <c r="A20" s="6">
        <v>5</v>
      </c>
      <c r="B20" s="69" t="s">
        <v>100</v>
      </c>
      <c r="C20" s="171" t="s">
        <v>445</v>
      </c>
      <c r="D20" s="69" t="s">
        <v>107</v>
      </c>
      <c r="E20" s="171" t="s">
        <v>1292</v>
      </c>
      <c r="F20" s="172" t="s">
        <v>1293</v>
      </c>
      <c r="G20" s="172" t="s">
        <v>1294</v>
      </c>
      <c r="H20" s="173">
        <v>95</v>
      </c>
      <c r="I20" s="174">
        <v>10</v>
      </c>
      <c r="J20" s="174">
        <v>3.55</v>
      </c>
      <c r="K20" s="174">
        <v>4</v>
      </c>
    </row>
    <row r="21" spans="1:11">
      <c r="A21" s="6">
        <v>6</v>
      </c>
      <c r="B21" s="69" t="s">
        <v>100</v>
      </c>
      <c r="C21" s="171" t="s">
        <v>1295</v>
      </c>
      <c r="D21" s="69" t="s">
        <v>105</v>
      </c>
      <c r="E21" s="171" t="s">
        <v>1296</v>
      </c>
      <c r="F21" s="175">
        <v>45196</v>
      </c>
      <c r="G21" s="175">
        <v>46656</v>
      </c>
      <c r="H21" s="173">
        <v>176</v>
      </c>
      <c r="I21" s="174">
        <v>12</v>
      </c>
      <c r="J21" s="174">
        <v>3.49</v>
      </c>
      <c r="K21" s="174">
        <v>4.5999999999999996</v>
      </c>
    </row>
    <row r="22" spans="1:11">
      <c r="A22" s="6">
        <v>7</v>
      </c>
      <c r="B22" s="69" t="s">
        <v>100</v>
      </c>
      <c r="C22" s="171" t="s">
        <v>441</v>
      </c>
      <c r="D22" s="69" t="s">
        <v>105</v>
      </c>
      <c r="E22" s="171" t="s">
        <v>1297</v>
      </c>
      <c r="F22" s="175">
        <v>44670</v>
      </c>
      <c r="G22" s="175">
        <v>46495</v>
      </c>
      <c r="H22" s="173">
        <v>140</v>
      </c>
      <c r="I22" s="174">
        <v>14</v>
      </c>
      <c r="J22" s="174">
        <v>3.55</v>
      </c>
      <c r="K22" s="174">
        <v>4.0999999999999996</v>
      </c>
    </row>
    <row r="23" spans="1:11">
      <c r="A23" s="6">
        <v>8</v>
      </c>
      <c r="B23" s="69" t="s">
        <v>100</v>
      </c>
      <c r="C23" s="171" t="s">
        <v>1298</v>
      </c>
      <c r="D23" s="69" t="s">
        <v>101</v>
      </c>
      <c r="E23" s="171" t="s">
        <v>1299</v>
      </c>
      <c r="F23" s="172" t="s">
        <v>1300</v>
      </c>
      <c r="G23" s="172" t="s">
        <v>1301</v>
      </c>
      <c r="H23" s="173">
        <v>403</v>
      </c>
      <c r="I23" s="174">
        <v>10</v>
      </c>
      <c r="J23" s="174">
        <v>3.49</v>
      </c>
      <c r="K23" s="174">
        <v>4.5</v>
      </c>
    </row>
    <row r="24" spans="1:11">
      <c r="A24" s="6">
        <v>9</v>
      </c>
      <c r="B24" s="69" t="s">
        <v>100</v>
      </c>
      <c r="C24" s="171" t="s">
        <v>1302</v>
      </c>
      <c r="D24" s="69" t="s">
        <v>108</v>
      </c>
      <c r="E24" s="171" t="s">
        <v>1303</v>
      </c>
      <c r="F24" s="172" t="s">
        <v>1304</v>
      </c>
      <c r="G24" s="172" t="s">
        <v>1305</v>
      </c>
      <c r="H24" s="173">
        <v>193</v>
      </c>
      <c r="I24" s="174">
        <v>8</v>
      </c>
      <c r="J24" s="174">
        <v>3.52</v>
      </c>
      <c r="K24" s="174">
        <v>4.5</v>
      </c>
    </row>
    <row r="25" spans="1:11">
      <c r="A25" s="6">
        <v>10</v>
      </c>
      <c r="B25" s="69" t="s">
        <v>100</v>
      </c>
      <c r="C25" s="171" t="s">
        <v>1306</v>
      </c>
      <c r="D25" s="69" t="s">
        <v>101</v>
      </c>
      <c r="E25" s="171" t="s">
        <v>1307</v>
      </c>
      <c r="F25" s="172" t="s">
        <v>1308</v>
      </c>
      <c r="G25" s="172" t="s">
        <v>1309</v>
      </c>
      <c r="H25" s="173">
        <v>2890</v>
      </c>
      <c r="I25" s="174">
        <v>48</v>
      </c>
      <c r="J25" s="174">
        <v>3.62</v>
      </c>
      <c r="K25" s="174">
        <v>4.0999999999999996</v>
      </c>
    </row>
    <row r="26" spans="1:11">
      <c r="A26" s="177">
        <v>11</v>
      </c>
      <c r="B26" s="178" t="s">
        <v>100</v>
      </c>
      <c r="C26" s="179" t="s">
        <v>1310</v>
      </c>
      <c r="D26" s="178" t="s">
        <v>107</v>
      </c>
      <c r="E26" s="179" t="s">
        <v>1311</v>
      </c>
      <c r="F26" s="180" t="s">
        <v>1312</v>
      </c>
      <c r="G26" s="180" t="s">
        <v>1313</v>
      </c>
      <c r="H26" s="181">
        <v>370</v>
      </c>
      <c r="I26" s="182">
        <v>18</v>
      </c>
      <c r="J26" s="182">
        <v>3.54</v>
      </c>
      <c r="K26" s="182">
        <v>4.4000000000000004</v>
      </c>
    </row>
    <row r="27" spans="1:11">
      <c r="A27" s="6">
        <v>12</v>
      </c>
      <c r="B27" s="69" t="s">
        <v>100</v>
      </c>
      <c r="C27" s="183" t="s">
        <v>1314</v>
      </c>
      <c r="D27" s="69" t="s">
        <v>107</v>
      </c>
      <c r="E27" s="183" t="s">
        <v>1315</v>
      </c>
      <c r="F27" s="184" t="s">
        <v>1316</v>
      </c>
      <c r="G27" s="184" t="s">
        <v>1317</v>
      </c>
      <c r="H27" s="173">
        <v>1233</v>
      </c>
      <c r="I27" s="174">
        <v>41</v>
      </c>
      <c r="J27" s="174">
        <v>3.53</v>
      </c>
      <c r="K27" s="174">
        <v>4.5999999999999996</v>
      </c>
    </row>
    <row r="28" spans="1:11">
      <c r="A28" s="6">
        <v>13</v>
      </c>
      <c r="B28" s="69" t="s">
        <v>1318</v>
      </c>
      <c r="C28" s="183" t="s">
        <v>1319</v>
      </c>
      <c r="D28" s="69" t="s">
        <v>107</v>
      </c>
      <c r="E28" s="183" t="s">
        <v>1320</v>
      </c>
      <c r="F28" s="184" t="s">
        <v>1321</v>
      </c>
      <c r="G28" s="184" t="s">
        <v>1322</v>
      </c>
      <c r="H28" s="98">
        <v>318</v>
      </c>
      <c r="I28" s="10">
        <v>41</v>
      </c>
      <c r="J28" s="98">
        <v>3.88</v>
      </c>
      <c r="K28" s="98">
        <v>1</v>
      </c>
    </row>
    <row r="29" spans="1:11">
      <c r="J29" s="393"/>
      <c r="K29" s="393"/>
    </row>
  </sheetData>
  <mergeCells count="8">
    <mergeCell ref="I13:I14"/>
    <mergeCell ref="J13:J14"/>
    <mergeCell ref="K13:K14"/>
    <mergeCell ref="D13:G13"/>
    <mergeCell ref="A13:A14"/>
    <mergeCell ref="B13:B14"/>
    <mergeCell ref="C13:C14"/>
    <mergeCell ref="H13:H14"/>
  </mergeCells>
  <dataValidations count="2">
    <dataValidation type="list" allowBlank="1" showInputMessage="1" showErrorMessage="1" sqref="B16:B27">
      <formula1>$D$4:$D$7</formula1>
    </dataValidation>
    <dataValidation type="list" allowBlank="1" showInputMessage="1" showErrorMessage="1" sqref="D16:D27">
      <formula1>$B$3:$B$9</formula1>
    </dataValidation>
  </dataValidations>
  <hyperlinks>
    <hyperlink ref="L1" location="'Daftar Tabel'!A1" display="&lt;&lt;&lt; DAFTAR TABEL"/>
  </hyperlinks>
  <pageMargins left="0.7" right="0.7" top="0.75" bottom="0.75" header="0.3" footer="0.3"/>
  <pageSetup orientation="portrait"/>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5"/>
  <sheetViews>
    <sheetView workbookViewId="0">
      <selection activeCell="C15" sqref="C15"/>
    </sheetView>
  </sheetViews>
  <sheetFormatPr defaultColWidth="8.85546875" defaultRowHeight="15"/>
  <cols>
    <col min="1" max="1" width="15.7109375" customWidth="1"/>
    <col min="2" max="2" width="34" customWidth="1"/>
    <col min="3" max="6" width="22.7109375" customWidth="1"/>
    <col min="7" max="7" width="16.85546875" customWidth="1"/>
  </cols>
  <sheetData>
    <row r="1" spans="1:7">
      <c r="A1" s="1" t="s">
        <v>119</v>
      </c>
      <c r="G1" s="2" t="s">
        <v>99</v>
      </c>
    </row>
    <row r="4" spans="1:7">
      <c r="A4" s="450" t="s">
        <v>120</v>
      </c>
      <c r="B4" s="447" t="s">
        <v>121</v>
      </c>
      <c r="C4" s="448"/>
      <c r="D4" s="448"/>
      <c r="E4" s="448"/>
      <c r="F4" s="449"/>
    </row>
    <row r="5" spans="1:7">
      <c r="A5" s="450"/>
      <c r="B5" s="17" t="s">
        <v>122</v>
      </c>
      <c r="C5" s="17" t="s">
        <v>123</v>
      </c>
      <c r="D5" s="17" t="s">
        <v>124</v>
      </c>
      <c r="E5" s="17" t="s">
        <v>125</v>
      </c>
      <c r="F5" s="17" t="s">
        <v>126</v>
      </c>
    </row>
    <row r="6" spans="1:7">
      <c r="A6" s="137">
        <v>1</v>
      </c>
      <c r="B6" s="5">
        <v>2</v>
      </c>
      <c r="C6" s="5">
        <v>3</v>
      </c>
      <c r="D6" s="5">
        <v>4</v>
      </c>
      <c r="E6" s="5">
        <v>5</v>
      </c>
      <c r="F6" s="5">
        <v>6</v>
      </c>
    </row>
    <row r="7" spans="1:7">
      <c r="A7" s="138" t="s">
        <v>127</v>
      </c>
      <c r="B7" s="296">
        <v>18310854</v>
      </c>
      <c r="C7" s="296">
        <v>11672549</v>
      </c>
      <c r="D7" s="296">
        <v>6385049</v>
      </c>
      <c r="E7" s="296">
        <v>4150000</v>
      </c>
      <c r="F7" s="296">
        <v>2430335760</v>
      </c>
    </row>
    <row r="8" spans="1:7">
      <c r="A8" s="138" t="s">
        <v>128</v>
      </c>
      <c r="B8" s="296">
        <v>18404686</v>
      </c>
      <c r="C8" s="296">
        <v>11337629</v>
      </c>
      <c r="D8" s="296">
        <v>6581753</v>
      </c>
      <c r="E8" s="296">
        <v>4650000</v>
      </c>
      <c r="F8" s="296">
        <v>2876748398</v>
      </c>
    </row>
    <row r="9" spans="1:7">
      <c r="A9" s="138" t="s">
        <v>129</v>
      </c>
      <c r="B9" s="296">
        <v>18454500</v>
      </c>
      <c r="C9" s="296">
        <v>12005348</v>
      </c>
      <c r="D9" s="296">
        <v>7628610</v>
      </c>
      <c r="E9" s="296">
        <v>5500000</v>
      </c>
      <c r="F9" s="296">
        <v>3815363449</v>
      </c>
    </row>
    <row r="11" spans="1:7">
      <c r="B11" s="87"/>
      <c r="C11" s="87"/>
      <c r="D11" s="87"/>
      <c r="E11" s="87"/>
      <c r="F11" s="87"/>
    </row>
    <row r="12" spans="1:7">
      <c r="B12" s="87"/>
    </row>
    <row r="13" spans="1:7">
      <c r="B13" s="87"/>
    </row>
    <row r="15" spans="1:7">
      <c r="B15" s="87"/>
      <c r="C15" s="87"/>
      <c r="D15" s="87"/>
      <c r="E15" s="87"/>
      <c r="F15" s="87"/>
    </row>
  </sheetData>
  <mergeCells count="2">
    <mergeCell ref="B4:F4"/>
    <mergeCell ref="A4:A5"/>
  </mergeCells>
  <dataValidations count="1">
    <dataValidation type="decimal" allowBlank="1" showInputMessage="1" showErrorMessage="1" errorTitle="Error" error="Harus diisi dengan angka" sqref="B7:F9">
      <formula1>0</formula1>
      <formula2>1000000000</formula2>
    </dataValidation>
  </dataValidations>
  <hyperlinks>
    <hyperlink ref="G1" location="'Daftar Tabel'!A1" display="&lt;&lt;&lt; DAFTAR TABEL"/>
  </hyperlinks>
  <pageMargins left="0.7" right="0.7" top="0.75" bottom="0.75" header="0.3" footer="0.3"/>
  <pageSetup orientation="portrait"/>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zoomScale="70" zoomScaleNormal="70" workbookViewId="0">
      <pane ySplit="9" topLeftCell="A64" activePane="bottomLeft" state="frozen"/>
      <selection pane="bottomLeft" activeCell="O12" sqref="O12"/>
    </sheetView>
  </sheetViews>
  <sheetFormatPr defaultColWidth="8.85546875" defaultRowHeight="15"/>
  <cols>
    <col min="1" max="1" width="5.7109375" customWidth="1"/>
    <col min="2" max="2" width="43.7109375" customWidth="1"/>
    <col min="3" max="3" width="12.42578125" customWidth="1"/>
    <col min="4" max="4" width="12.28515625" customWidth="1"/>
    <col min="5" max="5" width="13.42578125" customWidth="1"/>
    <col min="6" max="6" width="41.7109375" customWidth="1"/>
    <col min="7" max="7" width="22.42578125" customWidth="1"/>
    <col min="8" max="8" width="16" customWidth="1"/>
    <col min="9" max="9" width="22.42578125" customWidth="1"/>
    <col min="10" max="10" width="16.85546875" customWidth="1"/>
  </cols>
  <sheetData>
    <row r="1" spans="1:10">
      <c r="A1" s="1" t="s">
        <v>130</v>
      </c>
      <c r="J1" s="2" t="s">
        <v>99</v>
      </c>
    </row>
    <row r="2" spans="1:10">
      <c r="A2" s="1"/>
    </row>
    <row r="3" spans="1:10" hidden="1">
      <c r="A3" s="1"/>
      <c r="B3" t="s">
        <v>131</v>
      </c>
    </row>
    <row r="4" spans="1:10" hidden="1">
      <c r="A4" s="1"/>
    </row>
    <row r="5" spans="1:10" hidden="1">
      <c r="A5" s="1"/>
      <c r="B5" t="s">
        <v>132</v>
      </c>
    </row>
    <row r="7" spans="1:10">
      <c r="A7" s="134" t="s">
        <v>133</v>
      </c>
    </row>
    <row r="8" spans="1:10" ht="26.25">
      <c r="A8" s="450" t="s">
        <v>26</v>
      </c>
      <c r="B8" s="450" t="s">
        <v>134</v>
      </c>
      <c r="C8" s="450" t="s">
        <v>135</v>
      </c>
      <c r="D8" s="450"/>
      <c r="E8" s="450"/>
      <c r="F8" s="450" t="s">
        <v>136</v>
      </c>
      <c r="G8" s="450" t="s">
        <v>137</v>
      </c>
      <c r="H8" s="450" t="s">
        <v>138</v>
      </c>
      <c r="I8" s="451" t="s">
        <v>139</v>
      </c>
      <c r="J8" s="398"/>
    </row>
    <row r="9" spans="1:10">
      <c r="A9" s="450"/>
      <c r="B9" s="450"/>
      <c r="C9" s="4" t="s">
        <v>140</v>
      </c>
      <c r="D9" s="4" t="s">
        <v>141</v>
      </c>
      <c r="E9" s="4" t="s">
        <v>142</v>
      </c>
      <c r="F9" s="450"/>
      <c r="G9" s="450"/>
      <c r="H9" s="450"/>
      <c r="I9" s="451"/>
    </row>
    <row r="10" spans="1:10">
      <c r="A10" s="67">
        <v>1</v>
      </c>
      <c r="B10" s="67">
        <v>2</v>
      </c>
      <c r="C10" s="67">
        <v>3</v>
      </c>
      <c r="D10" s="67">
        <v>4</v>
      </c>
      <c r="E10" s="67">
        <v>5</v>
      </c>
      <c r="F10" s="67">
        <v>6</v>
      </c>
      <c r="G10" s="67">
        <v>7</v>
      </c>
      <c r="H10" s="67">
        <v>8</v>
      </c>
      <c r="I10" s="67">
        <v>9</v>
      </c>
    </row>
    <row r="11" spans="1:10" ht="60">
      <c r="A11" s="10">
        <v>1</v>
      </c>
      <c r="B11" s="37" t="s">
        <v>1454</v>
      </c>
      <c r="C11" s="10" t="s">
        <v>132</v>
      </c>
      <c r="D11" s="10"/>
      <c r="E11" s="10"/>
      <c r="F11" s="37" t="s">
        <v>1323</v>
      </c>
      <c r="G11" s="37" t="s">
        <v>1324</v>
      </c>
      <c r="H11" s="185" t="s">
        <v>1325</v>
      </c>
      <c r="I11" s="186" t="s">
        <v>1455</v>
      </c>
    </row>
    <row r="12" spans="1:10" ht="75">
      <c r="A12" s="10">
        <v>2</v>
      </c>
      <c r="B12" s="37" t="s">
        <v>1458</v>
      </c>
      <c r="C12" s="10" t="s">
        <v>132</v>
      </c>
      <c r="D12" s="10"/>
      <c r="E12" s="10"/>
      <c r="F12" s="37" t="s">
        <v>1459</v>
      </c>
      <c r="G12" s="37" t="s">
        <v>1460</v>
      </c>
      <c r="H12" s="185">
        <v>45019</v>
      </c>
      <c r="I12" s="186" t="s">
        <v>1457</v>
      </c>
    </row>
    <row r="13" spans="1:10" ht="60">
      <c r="A13" s="10">
        <v>3</v>
      </c>
      <c r="B13" s="37" t="s">
        <v>1462</v>
      </c>
      <c r="C13" s="10" t="s">
        <v>132</v>
      </c>
      <c r="D13" s="10"/>
      <c r="E13" s="10"/>
      <c r="F13" s="37" t="s">
        <v>1463</v>
      </c>
      <c r="G13" s="37" t="s">
        <v>1464</v>
      </c>
      <c r="H13" s="185" t="s">
        <v>1465</v>
      </c>
      <c r="I13" s="186" t="s">
        <v>1457</v>
      </c>
    </row>
    <row r="14" spans="1:10" ht="60">
      <c r="A14" s="10">
        <v>4</v>
      </c>
      <c r="B14" s="37" t="s">
        <v>1326</v>
      </c>
      <c r="C14" s="10" t="s">
        <v>132</v>
      </c>
      <c r="D14" s="10"/>
      <c r="E14" s="10"/>
      <c r="F14" s="37" t="s">
        <v>1461</v>
      </c>
      <c r="G14" s="37" t="s">
        <v>1327</v>
      </c>
      <c r="H14" s="36" t="s">
        <v>1456</v>
      </c>
      <c r="I14" s="186" t="s">
        <v>1457</v>
      </c>
    </row>
    <row r="15" spans="1:10" ht="75">
      <c r="A15" s="10">
        <v>5</v>
      </c>
      <c r="B15" s="187" t="s">
        <v>1328</v>
      </c>
      <c r="C15" s="10" t="s">
        <v>132</v>
      </c>
      <c r="D15" s="10"/>
      <c r="E15" s="10"/>
      <c r="F15" s="188" t="s">
        <v>1329</v>
      </c>
      <c r="G15" s="188" t="s">
        <v>395</v>
      </c>
      <c r="H15" s="189" t="s">
        <v>1330</v>
      </c>
      <c r="I15" s="186" t="s">
        <v>1453</v>
      </c>
    </row>
    <row r="16" spans="1:10" ht="75">
      <c r="A16" s="10">
        <v>6</v>
      </c>
      <c r="B16" s="190" t="s">
        <v>1331</v>
      </c>
      <c r="C16" s="10" t="s">
        <v>132</v>
      </c>
      <c r="D16" s="10"/>
      <c r="E16" s="10"/>
      <c r="F16" s="191" t="s">
        <v>1332</v>
      </c>
      <c r="G16" s="191" t="s">
        <v>395</v>
      </c>
      <c r="H16" s="192" t="s">
        <v>1330</v>
      </c>
      <c r="I16" s="186" t="s">
        <v>1453</v>
      </c>
    </row>
    <row r="17" spans="1:9" ht="75">
      <c r="A17" s="10">
        <v>7</v>
      </c>
      <c r="B17" s="190" t="s">
        <v>1333</v>
      </c>
      <c r="C17" s="10" t="s">
        <v>132</v>
      </c>
      <c r="D17" s="10"/>
      <c r="E17" s="10"/>
      <c r="F17" s="191" t="s">
        <v>1334</v>
      </c>
      <c r="G17" s="191" t="s">
        <v>395</v>
      </c>
      <c r="H17" s="192" t="s">
        <v>1330</v>
      </c>
      <c r="I17" s="186" t="s">
        <v>1453</v>
      </c>
    </row>
    <row r="18" spans="1:9" ht="75">
      <c r="A18" s="10">
        <v>8</v>
      </c>
      <c r="B18" s="190" t="s">
        <v>1335</v>
      </c>
      <c r="C18" s="10" t="s">
        <v>132</v>
      </c>
      <c r="D18" s="10"/>
      <c r="E18" s="10"/>
      <c r="F18" s="191" t="s">
        <v>1336</v>
      </c>
      <c r="G18" s="191" t="s">
        <v>395</v>
      </c>
      <c r="H18" s="192" t="s">
        <v>1330</v>
      </c>
      <c r="I18" s="186" t="s">
        <v>1453</v>
      </c>
    </row>
    <row r="19" spans="1:9" ht="75">
      <c r="A19" s="10">
        <v>9</v>
      </c>
      <c r="B19" s="12" t="s">
        <v>143</v>
      </c>
      <c r="C19" s="10"/>
      <c r="D19" s="10" t="s">
        <v>132</v>
      </c>
      <c r="E19" s="10"/>
      <c r="F19" s="13" t="s">
        <v>144</v>
      </c>
      <c r="G19" s="13" t="s">
        <v>145</v>
      </c>
      <c r="H19" s="36" t="s">
        <v>146</v>
      </c>
      <c r="I19" s="135" t="s">
        <v>147</v>
      </c>
    </row>
    <row r="20" spans="1:9" ht="90">
      <c r="A20" s="10">
        <v>10</v>
      </c>
      <c r="B20" s="13" t="s">
        <v>148</v>
      </c>
      <c r="C20" s="10"/>
      <c r="D20" s="10" t="s">
        <v>132</v>
      </c>
      <c r="E20" s="10"/>
      <c r="F20" s="13" t="s">
        <v>149</v>
      </c>
      <c r="G20" s="13" t="s">
        <v>150</v>
      </c>
      <c r="H20" s="36" t="s">
        <v>151</v>
      </c>
      <c r="I20" s="13" t="s">
        <v>152</v>
      </c>
    </row>
    <row r="21" spans="1:9" ht="90">
      <c r="A21" s="10">
        <v>11</v>
      </c>
      <c r="B21" s="13" t="s">
        <v>148</v>
      </c>
      <c r="C21" s="10"/>
      <c r="D21" s="10" t="s">
        <v>132</v>
      </c>
      <c r="E21" s="10"/>
      <c r="F21" s="13" t="s">
        <v>149</v>
      </c>
      <c r="G21" s="13" t="s">
        <v>150</v>
      </c>
      <c r="H21" s="36" t="s">
        <v>153</v>
      </c>
      <c r="I21" s="135" t="s">
        <v>154</v>
      </c>
    </row>
    <row r="22" spans="1:9" ht="120">
      <c r="A22" s="10">
        <v>12</v>
      </c>
      <c r="B22" s="13" t="s">
        <v>148</v>
      </c>
      <c r="C22" s="10"/>
      <c r="D22" s="10" t="s">
        <v>132</v>
      </c>
      <c r="E22" s="10"/>
      <c r="F22" s="13" t="s">
        <v>155</v>
      </c>
      <c r="G22" s="13" t="s">
        <v>156</v>
      </c>
      <c r="H22" s="36" t="s">
        <v>157</v>
      </c>
      <c r="I22" s="135" t="s">
        <v>158</v>
      </c>
    </row>
    <row r="23" spans="1:9" ht="105">
      <c r="A23" s="10">
        <v>13</v>
      </c>
      <c r="B23" s="13" t="s">
        <v>148</v>
      </c>
      <c r="C23" s="10"/>
      <c r="D23" s="10" t="s">
        <v>132</v>
      </c>
      <c r="E23" s="10"/>
      <c r="F23" s="13" t="s">
        <v>159</v>
      </c>
      <c r="G23" s="13" t="s">
        <v>160</v>
      </c>
      <c r="H23" s="36" t="s">
        <v>157</v>
      </c>
      <c r="I23" s="135" t="s">
        <v>161</v>
      </c>
    </row>
    <row r="24" spans="1:9" ht="120">
      <c r="A24" s="10">
        <v>14</v>
      </c>
      <c r="B24" s="13" t="s">
        <v>148</v>
      </c>
      <c r="C24" s="10"/>
      <c r="D24" s="10" t="s">
        <v>132</v>
      </c>
      <c r="E24" s="10"/>
      <c r="F24" s="13" t="s">
        <v>162</v>
      </c>
      <c r="G24" s="13" t="s">
        <v>163</v>
      </c>
      <c r="H24" s="36" t="s">
        <v>157</v>
      </c>
      <c r="I24" s="13" t="s">
        <v>164</v>
      </c>
    </row>
    <row r="25" spans="1:9" ht="90">
      <c r="A25" s="10">
        <v>15</v>
      </c>
      <c r="B25" s="13" t="s">
        <v>165</v>
      </c>
      <c r="C25" s="10"/>
      <c r="D25" s="10" t="s">
        <v>132</v>
      </c>
      <c r="E25" s="10"/>
      <c r="F25" s="13" t="s">
        <v>166</v>
      </c>
      <c r="G25" s="13" t="s">
        <v>167</v>
      </c>
      <c r="H25" s="36" t="s">
        <v>157</v>
      </c>
      <c r="I25" s="13" t="s">
        <v>168</v>
      </c>
    </row>
    <row r="26" spans="1:9" ht="90">
      <c r="A26" s="10">
        <v>16</v>
      </c>
      <c r="B26" s="13" t="s">
        <v>165</v>
      </c>
      <c r="C26" s="10"/>
      <c r="D26" s="10" t="s">
        <v>132</v>
      </c>
      <c r="E26" s="10"/>
      <c r="F26" s="13" t="s">
        <v>169</v>
      </c>
      <c r="G26" s="13" t="s">
        <v>167</v>
      </c>
      <c r="H26" s="36" t="s">
        <v>157</v>
      </c>
      <c r="I26" s="13" t="s">
        <v>170</v>
      </c>
    </row>
    <row r="27" spans="1:9" ht="60">
      <c r="A27" s="10">
        <v>17</v>
      </c>
      <c r="B27" s="13" t="s">
        <v>361</v>
      </c>
      <c r="C27" s="10"/>
      <c r="D27" s="10"/>
      <c r="E27" s="10" t="s">
        <v>132</v>
      </c>
      <c r="F27" s="13" t="s">
        <v>1466</v>
      </c>
      <c r="G27" s="13" t="s">
        <v>1467</v>
      </c>
      <c r="H27" s="36" t="s">
        <v>1468</v>
      </c>
      <c r="I27" s="135" t="s">
        <v>1457</v>
      </c>
    </row>
    <row r="28" spans="1:9" ht="75">
      <c r="A28" s="10">
        <v>18</v>
      </c>
      <c r="B28" s="13" t="s">
        <v>171</v>
      </c>
      <c r="C28" s="10"/>
      <c r="D28" s="10"/>
      <c r="E28" s="10" t="s">
        <v>132</v>
      </c>
      <c r="F28" s="13" t="s">
        <v>172</v>
      </c>
      <c r="G28" s="13" t="s">
        <v>173</v>
      </c>
      <c r="H28" s="36" t="s">
        <v>174</v>
      </c>
      <c r="I28" s="135" t="s">
        <v>175</v>
      </c>
    </row>
    <row r="29" spans="1:9" s="239" customFormat="1" ht="75">
      <c r="A29" s="10">
        <v>19</v>
      </c>
      <c r="B29" s="13" t="s">
        <v>176</v>
      </c>
      <c r="C29" s="10"/>
      <c r="D29" s="10"/>
      <c r="E29" s="10" t="s">
        <v>132</v>
      </c>
      <c r="F29" s="13" t="s">
        <v>172</v>
      </c>
      <c r="G29" s="13" t="s">
        <v>173</v>
      </c>
      <c r="H29" s="36" t="s">
        <v>174</v>
      </c>
      <c r="I29" s="135" t="s">
        <v>177</v>
      </c>
    </row>
    <row r="30" spans="1:9" s="239" customFormat="1" ht="60">
      <c r="A30" s="10">
        <v>20</v>
      </c>
      <c r="B30" s="13" t="s">
        <v>178</v>
      </c>
      <c r="C30" s="10"/>
      <c r="D30" s="10"/>
      <c r="E30" s="10" t="s">
        <v>132</v>
      </c>
      <c r="F30" s="13" t="s">
        <v>172</v>
      </c>
      <c r="G30" s="13" t="s">
        <v>173</v>
      </c>
      <c r="H30" s="36" t="s">
        <v>174</v>
      </c>
      <c r="I30" s="135" t="s">
        <v>179</v>
      </c>
    </row>
    <row r="31" spans="1:9" s="239" customFormat="1" ht="75">
      <c r="A31" s="10">
        <v>21</v>
      </c>
      <c r="B31" s="13" t="s">
        <v>180</v>
      </c>
      <c r="C31" s="10"/>
      <c r="D31" s="10"/>
      <c r="E31" s="10" t="s">
        <v>132</v>
      </c>
      <c r="F31" s="13" t="s">
        <v>172</v>
      </c>
      <c r="G31" s="13" t="s">
        <v>173</v>
      </c>
      <c r="H31" s="36" t="s">
        <v>174</v>
      </c>
      <c r="I31" s="135" t="s">
        <v>181</v>
      </c>
    </row>
    <row r="32" spans="1:9" s="239" customFormat="1" ht="60">
      <c r="A32" s="10">
        <v>22</v>
      </c>
      <c r="B32" s="13" t="s">
        <v>182</v>
      </c>
      <c r="C32" s="10"/>
      <c r="D32" s="10"/>
      <c r="E32" s="10" t="s">
        <v>132</v>
      </c>
      <c r="F32" s="13" t="s">
        <v>172</v>
      </c>
      <c r="G32" s="13" t="s">
        <v>173</v>
      </c>
      <c r="H32" s="36" t="s">
        <v>174</v>
      </c>
      <c r="I32" s="135" t="s">
        <v>183</v>
      </c>
    </row>
    <row r="33" spans="1:9" s="239" customFormat="1" ht="60">
      <c r="A33" s="10">
        <v>23</v>
      </c>
      <c r="B33" s="13" t="s">
        <v>184</v>
      </c>
      <c r="C33" s="10"/>
      <c r="D33" s="10"/>
      <c r="E33" s="10" t="s">
        <v>132</v>
      </c>
      <c r="F33" s="13" t="s">
        <v>172</v>
      </c>
      <c r="G33" s="13" t="s">
        <v>173</v>
      </c>
      <c r="H33" s="36" t="s">
        <v>174</v>
      </c>
      <c r="I33" s="135" t="s">
        <v>185</v>
      </c>
    </row>
    <row r="34" spans="1:9" s="239" customFormat="1" ht="60">
      <c r="A34" s="10">
        <v>24</v>
      </c>
      <c r="B34" s="13" t="s">
        <v>186</v>
      </c>
      <c r="C34" s="10"/>
      <c r="D34" s="10"/>
      <c r="E34" s="10" t="s">
        <v>132</v>
      </c>
      <c r="F34" s="13" t="s">
        <v>172</v>
      </c>
      <c r="G34" s="13" t="s">
        <v>173</v>
      </c>
      <c r="H34" s="36" t="s">
        <v>174</v>
      </c>
      <c r="I34" s="135" t="s">
        <v>187</v>
      </c>
    </row>
    <row r="35" spans="1:9" ht="60">
      <c r="A35" s="10">
        <v>25</v>
      </c>
      <c r="B35" s="13" t="s">
        <v>188</v>
      </c>
      <c r="C35" s="10"/>
      <c r="D35" s="10"/>
      <c r="E35" s="10" t="s">
        <v>132</v>
      </c>
      <c r="F35" s="13" t="s">
        <v>172</v>
      </c>
      <c r="G35" s="13" t="s">
        <v>173</v>
      </c>
      <c r="H35" s="36" t="s">
        <v>189</v>
      </c>
      <c r="I35" s="135" t="s">
        <v>190</v>
      </c>
    </row>
    <row r="36" spans="1:9" ht="60">
      <c r="A36" s="10">
        <v>26</v>
      </c>
      <c r="B36" s="13" t="s">
        <v>191</v>
      </c>
      <c r="C36" s="10"/>
      <c r="D36" s="10"/>
      <c r="E36" s="10" t="s">
        <v>132</v>
      </c>
      <c r="F36" s="13" t="s">
        <v>172</v>
      </c>
      <c r="G36" s="13" t="s">
        <v>173</v>
      </c>
      <c r="H36" s="36" t="s">
        <v>192</v>
      </c>
      <c r="I36" s="135" t="s">
        <v>193</v>
      </c>
    </row>
    <row r="37" spans="1:9" ht="60">
      <c r="A37" s="10">
        <v>27</v>
      </c>
      <c r="B37" s="13" t="s">
        <v>194</v>
      </c>
      <c r="C37" s="10"/>
      <c r="D37" s="10"/>
      <c r="E37" s="10" t="s">
        <v>132</v>
      </c>
      <c r="F37" s="13" t="s">
        <v>172</v>
      </c>
      <c r="G37" s="13" t="s">
        <v>173</v>
      </c>
      <c r="H37" s="36" t="s">
        <v>192</v>
      </c>
      <c r="I37" s="135" t="s">
        <v>195</v>
      </c>
    </row>
    <row r="38" spans="1:9" ht="60">
      <c r="A38" s="10">
        <v>28</v>
      </c>
      <c r="B38" s="13" t="s">
        <v>196</v>
      </c>
      <c r="C38" s="10"/>
      <c r="D38" s="10"/>
      <c r="E38" s="10" t="s">
        <v>132</v>
      </c>
      <c r="F38" s="13" t="s">
        <v>172</v>
      </c>
      <c r="G38" s="13" t="s">
        <v>173</v>
      </c>
      <c r="H38" s="36" t="s">
        <v>192</v>
      </c>
      <c r="I38" s="135" t="s">
        <v>197</v>
      </c>
    </row>
    <row r="39" spans="1:9" ht="60">
      <c r="A39" s="10">
        <v>29</v>
      </c>
      <c r="B39" s="13" t="s">
        <v>198</v>
      </c>
      <c r="C39" s="10"/>
      <c r="D39" s="10"/>
      <c r="E39" s="10" t="s">
        <v>132</v>
      </c>
      <c r="F39" s="13" t="s">
        <v>172</v>
      </c>
      <c r="G39" s="13" t="s">
        <v>173</v>
      </c>
      <c r="H39" s="36" t="s">
        <v>192</v>
      </c>
      <c r="I39" s="135" t="s">
        <v>199</v>
      </c>
    </row>
    <row r="40" spans="1:9" ht="60">
      <c r="A40" s="10">
        <v>30</v>
      </c>
      <c r="B40" s="13" t="s">
        <v>200</v>
      </c>
      <c r="C40" s="10"/>
      <c r="D40" s="10"/>
      <c r="E40" s="10" t="s">
        <v>132</v>
      </c>
      <c r="F40" s="13" t="s">
        <v>172</v>
      </c>
      <c r="G40" s="13" t="s">
        <v>173</v>
      </c>
      <c r="H40" s="36" t="s">
        <v>192</v>
      </c>
      <c r="I40" s="135" t="s">
        <v>201</v>
      </c>
    </row>
    <row r="41" spans="1:9" ht="105">
      <c r="A41" s="10">
        <v>31</v>
      </c>
      <c r="B41" s="13" t="s">
        <v>165</v>
      </c>
      <c r="C41" s="10"/>
      <c r="D41" s="10" t="s">
        <v>132</v>
      </c>
      <c r="E41" s="10"/>
      <c r="F41" s="13" t="s">
        <v>202</v>
      </c>
      <c r="G41" s="13" t="s">
        <v>203</v>
      </c>
      <c r="H41" s="36" t="s">
        <v>157</v>
      </c>
      <c r="I41" s="135" t="s">
        <v>204</v>
      </c>
    </row>
    <row r="42" spans="1:9" ht="120">
      <c r="A42" s="10">
        <v>32</v>
      </c>
      <c r="B42" s="13" t="s">
        <v>165</v>
      </c>
      <c r="C42" s="10"/>
      <c r="D42" s="10" t="s">
        <v>132</v>
      </c>
      <c r="E42" s="10"/>
      <c r="F42" s="13" t="s">
        <v>205</v>
      </c>
      <c r="G42" s="13" t="s">
        <v>206</v>
      </c>
      <c r="H42" s="36" t="s">
        <v>157</v>
      </c>
      <c r="I42" s="135" t="s">
        <v>207</v>
      </c>
    </row>
    <row r="43" spans="1:9" ht="75">
      <c r="A43" s="10">
        <v>33</v>
      </c>
      <c r="B43" s="13" t="s">
        <v>208</v>
      </c>
      <c r="C43" s="10"/>
      <c r="D43" s="10"/>
      <c r="E43" s="10" t="s">
        <v>132</v>
      </c>
      <c r="F43" s="13" t="s">
        <v>209</v>
      </c>
      <c r="G43" s="13" t="s">
        <v>173</v>
      </c>
      <c r="H43" s="36" t="s">
        <v>210</v>
      </c>
      <c r="I43" s="135" t="s">
        <v>211</v>
      </c>
    </row>
    <row r="44" spans="1:9" ht="75">
      <c r="A44" s="10">
        <v>34</v>
      </c>
      <c r="B44" s="13" t="s">
        <v>212</v>
      </c>
      <c r="C44" s="10"/>
      <c r="D44" s="10"/>
      <c r="E44" s="10" t="s">
        <v>132</v>
      </c>
      <c r="F44" s="13" t="s">
        <v>209</v>
      </c>
      <c r="G44" s="13" t="s">
        <v>173</v>
      </c>
      <c r="H44" s="36" t="s">
        <v>210</v>
      </c>
      <c r="I44" s="135" t="s">
        <v>213</v>
      </c>
    </row>
    <row r="45" spans="1:9" ht="75">
      <c r="A45" s="10">
        <v>35</v>
      </c>
      <c r="B45" s="13" t="s">
        <v>214</v>
      </c>
      <c r="C45" s="10"/>
      <c r="D45" s="10"/>
      <c r="E45" s="10" t="s">
        <v>132</v>
      </c>
      <c r="F45" s="13" t="s">
        <v>209</v>
      </c>
      <c r="G45" s="13" t="s">
        <v>173</v>
      </c>
      <c r="H45" s="36" t="s">
        <v>210</v>
      </c>
      <c r="I45" s="136" t="s">
        <v>215</v>
      </c>
    </row>
    <row r="46" spans="1:9" ht="75">
      <c r="A46" s="10">
        <v>36</v>
      </c>
      <c r="B46" s="13" t="s">
        <v>216</v>
      </c>
      <c r="C46" s="10"/>
      <c r="D46" s="10"/>
      <c r="E46" s="10" t="s">
        <v>132</v>
      </c>
      <c r="F46" s="13" t="s">
        <v>209</v>
      </c>
      <c r="G46" s="13" t="s">
        <v>173</v>
      </c>
      <c r="H46" s="36" t="s">
        <v>210</v>
      </c>
      <c r="I46" s="135" t="s">
        <v>217</v>
      </c>
    </row>
    <row r="47" spans="1:9" ht="75">
      <c r="A47" s="10">
        <v>37</v>
      </c>
      <c r="B47" s="13" t="s">
        <v>218</v>
      </c>
      <c r="C47" s="10"/>
      <c r="D47" s="10"/>
      <c r="E47" s="10" t="s">
        <v>132</v>
      </c>
      <c r="F47" s="13" t="s">
        <v>209</v>
      </c>
      <c r="G47" s="13" t="s">
        <v>173</v>
      </c>
      <c r="H47" s="36" t="s">
        <v>210</v>
      </c>
      <c r="I47" s="135" t="s">
        <v>219</v>
      </c>
    </row>
    <row r="48" spans="1:9" ht="75">
      <c r="A48" s="10">
        <v>38</v>
      </c>
      <c r="B48" s="13" t="s">
        <v>220</v>
      </c>
      <c r="C48" s="10"/>
      <c r="D48" s="10"/>
      <c r="E48" s="10" t="s">
        <v>132</v>
      </c>
      <c r="F48" s="13" t="s">
        <v>209</v>
      </c>
      <c r="G48" s="13" t="s">
        <v>173</v>
      </c>
      <c r="H48" s="36" t="s">
        <v>210</v>
      </c>
      <c r="I48" s="135" t="s">
        <v>221</v>
      </c>
    </row>
    <row r="49" spans="1:9" ht="75">
      <c r="A49" s="10">
        <v>39</v>
      </c>
      <c r="B49" s="13" t="s">
        <v>222</v>
      </c>
      <c r="C49" s="10"/>
      <c r="D49" s="10"/>
      <c r="E49" s="10" t="s">
        <v>132</v>
      </c>
      <c r="F49" s="13" t="s">
        <v>209</v>
      </c>
      <c r="G49" s="13" t="s">
        <v>173</v>
      </c>
      <c r="H49" s="36" t="s">
        <v>210</v>
      </c>
      <c r="I49" s="135" t="s">
        <v>223</v>
      </c>
    </row>
    <row r="50" spans="1:9" ht="75">
      <c r="A50" s="10">
        <v>40</v>
      </c>
      <c r="B50" s="13" t="s">
        <v>224</v>
      </c>
      <c r="C50" s="10"/>
      <c r="D50" s="10"/>
      <c r="E50" s="10" t="s">
        <v>132</v>
      </c>
      <c r="F50" s="13" t="s">
        <v>209</v>
      </c>
      <c r="G50" s="13" t="s">
        <v>173</v>
      </c>
      <c r="H50" s="36" t="s">
        <v>210</v>
      </c>
      <c r="I50" s="135" t="s">
        <v>225</v>
      </c>
    </row>
    <row r="51" spans="1:9" s="239" customFormat="1" ht="75">
      <c r="A51" s="10">
        <v>41</v>
      </c>
      <c r="B51" s="13" t="s">
        <v>226</v>
      </c>
      <c r="C51" s="10"/>
      <c r="D51" s="10"/>
      <c r="E51" s="10" t="s">
        <v>132</v>
      </c>
      <c r="F51" s="13" t="s">
        <v>209</v>
      </c>
      <c r="G51" s="13" t="s">
        <v>173</v>
      </c>
      <c r="H51" s="36" t="s">
        <v>210</v>
      </c>
      <c r="I51" s="135" t="s">
        <v>177</v>
      </c>
    </row>
    <row r="52" spans="1:9" s="239" customFormat="1" ht="120">
      <c r="A52" s="10">
        <v>42</v>
      </c>
      <c r="B52" s="13" t="s">
        <v>227</v>
      </c>
      <c r="C52" s="10"/>
      <c r="D52" s="10"/>
      <c r="E52" s="10" t="s">
        <v>132</v>
      </c>
      <c r="F52" s="13" t="s">
        <v>209</v>
      </c>
      <c r="G52" s="13" t="s">
        <v>173</v>
      </c>
      <c r="H52" s="36" t="s">
        <v>210</v>
      </c>
      <c r="I52" s="135" t="s">
        <v>228</v>
      </c>
    </row>
    <row r="53" spans="1:9" s="239" customFormat="1" ht="105">
      <c r="A53" s="10">
        <v>43</v>
      </c>
      <c r="B53" s="13" t="s">
        <v>229</v>
      </c>
      <c r="C53" s="10"/>
      <c r="D53" s="10"/>
      <c r="E53" s="10" t="s">
        <v>132</v>
      </c>
      <c r="F53" s="13" t="s">
        <v>209</v>
      </c>
      <c r="G53" s="13" t="s">
        <v>173</v>
      </c>
      <c r="H53" s="36" t="s">
        <v>210</v>
      </c>
      <c r="I53" s="135" t="s">
        <v>230</v>
      </c>
    </row>
    <row r="54" spans="1:9" ht="75">
      <c r="A54" s="10">
        <v>44</v>
      </c>
      <c r="B54" s="13" t="s">
        <v>231</v>
      </c>
      <c r="C54" s="10"/>
      <c r="D54" s="10"/>
      <c r="E54" s="10" t="s">
        <v>132</v>
      </c>
      <c r="F54" s="13" t="s">
        <v>209</v>
      </c>
      <c r="G54" s="13" t="s">
        <v>173</v>
      </c>
      <c r="H54" s="36" t="s">
        <v>192</v>
      </c>
      <c r="I54" s="13" t="s">
        <v>232</v>
      </c>
    </row>
  </sheetData>
  <mergeCells count="7">
    <mergeCell ref="H8:H9"/>
    <mergeCell ref="I8:I9"/>
    <mergeCell ref="C8:E8"/>
    <mergeCell ref="A8:A9"/>
    <mergeCell ref="B8:B9"/>
    <mergeCell ref="F8:F9"/>
    <mergeCell ref="G8:G9"/>
  </mergeCells>
  <dataValidations count="1">
    <dataValidation type="list" allowBlank="1" showInputMessage="1" showErrorMessage="1" sqref="C11:E54">
      <formula1>$B$4:$B$5</formula1>
    </dataValidation>
  </dataValidations>
  <hyperlinks>
    <hyperlink ref="J1" location="'Daftar Tabel'!A1" display="&lt;&lt;&lt; DAFTAR TABEL"/>
    <hyperlink ref="I19" r:id="rId1"/>
    <hyperlink ref="I45" r:id="rId2"/>
    <hyperlink ref="I21" r:id="rId3"/>
    <hyperlink ref="I22" r:id="rId4"/>
    <hyperlink ref="I23" r:id="rId5"/>
    <hyperlink ref="I28" r:id="rId6"/>
    <hyperlink ref="I29" r:id="rId7"/>
    <hyperlink ref="I30" r:id="rId8"/>
    <hyperlink ref="I31" r:id="rId9"/>
    <hyperlink ref="I32" r:id="rId10"/>
    <hyperlink ref="I33" r:id="rId11"/>
    <hyperlink ref="I34" r:id="rId12"/>
    <hyperlink ref="I35" r:id="rId13"/>
    <hyperlink ref="I36" r:id="rId14"/>
    <hyperlink ref="I37" r:id="rId15"/>
    <hyperlink ref="I38" r:id="rId16"/>
    <hyperlink ref="I39" r:id="rId17"/>
    <hyperlink ref="I40" r:id="rId18"/>
    <hyperlink ref="I41" r:id="rId19"/>
    <hyperlink ref="I42" r:id="rId20"/>
    <hyperlink ref="I43" r:id="rId21"/>
    <hyperlink ref="I44" r:id="rId22"/>
    <hyperlink ref="I46" r:id="rId23"/>
    <hyperlink ref="I47" r:id="rId24"/>
    <hyperlink ref="I48" r:id="rId25"/>
    <hyperlink ref="I49" r:id="rId26"/>
    <hyperlink ref="I50" r:id="rId27"/>
    <hyperlink ref="I52" r:id="rId28"/>
    <hyperlink ref="I53" r:id="rId29"/>
    <hyperlink ref="I51" r:id="rId30"/>
    <hyperlink ref="I27" r:id="rId31"/>
    <hyperlink ref="I11" r:id="rId32"/>
    <hyperlink ref="I12" r:id="rId33"/>
  </hyperlinks>
  <pageMargins left="0.7" right="0.7" top="0.75" bottom="0.75" header="0.3" footer="0.3"/>
  <pageSetup paperSize="9" orientation="portrait" r:id="rId3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zoomScale="64" zoomScaleNormal="64" workbookViewId="0">
      <pane ySplit="10" topLeftCell="A68" activePane="bottomLeft" state="frozen"/>
      <selection pane="bottomLeft" activeCell="L20" sqref="L20"/>
    </sheetView>
  </sheetViews>
  <sheetFormatPr defaultColWidth="8.85546875" defaultRowHeight="15"/>
  <cols>
    <col min="1" max="1" width="5.7109375" customWidth="1"/>
    <col min="2" max="2" width="43.7109375" customWidth="1"/>
    <col min="3" max="3" width="12.42578125" customWidth="1"/>
    <col min="4" max="4" width="12.28515625" customWidth="1"/>
    <col min="5" max="5" width="13.42578125" customWidth="1"/>
    <col min="6" max="6" width="55.28515625" customWidth="1"/>
    <col min="7" max="7" width="22.42578125" customWidth="1"/>
    <col min="8" max="8" width="16" customWidth="1"/>
    <col min="9" max="9" width="20.85546875" customWidth="1"/>
    <col min="10" max="10" width="16.85546875" customWidth="1"/>
  </cols>
  <sheetData>
    <row r="1" spans="1:10">
      <c r="A1" s="1" t="s">
        <v>130</v>
      </c>
      <c r="J1" s="2" t="s">
        <v>99</v>
      </c>
    </row>
    <row r="2" spans="1:10">
      <c r="A2" s="1"/>
    </row>
    <row r="3" spans="1:10" hidden="1">
      <c r="A3" s="1"/>
      <c r="B3" t="s">
        <v>131</v>
      </c>
    </row>
    <row r="4" spans="1:10" hidden="1">
      <c r="A4" s="1"/>
    </row>
    <row r="5" spans="1:10" hidden="1">
      <c r="A5" s="1"/>
      <c r="B5" t="s">
        <v>132</v>
      </c>
    </row>
    <row r="7" spans="1:10">
      <c r="A7" s="134" t="s">
        <v>234</v>
      </c>
    </row>
    <row r="8" spans="1:10">
      <c r="A8" s="450" t="s">
        <v>26</v>
      </c>
      <c r="B8" s="450" t="s">
        <v>134</v>
      </c>
      <c r="C8" s="450" t="s">
        <v>135</v>
      </c>
      <c r="D8" s="450"/>
      <c r="E8" s="450"/>
      <c r="F8" s="450" t="s">
        <v>136</v>
      </c>
      <c r="G8" s="450" t="s">
        <v>137</v>
      </c>
      <c r="H8" s="450" t="s">
        <v>138</v>
      </c>
      <c r="I8" s="451" t="s">
        <v>139</v>
      </c>
    </row>
    <row r="9" spans="1:10" ht="23.25">
      <c r="A9" s="450"/>
      <c r="B9" s="450"/>
      <c r="C9" s="4" t="s">
        <v>140</v>
      </c>
      <c r="D9" s="4" t="s">
        <v>141</v>
      </c>
      <c r="E9" s="4" t="s">
        <v>142</v>
      </c>
      <c r="F9" s="450"/>
      <c r="G9" s="450"/>
      <c r="H9" s="450"/>
      <c r="I9" s="451"/>
      <c r="J9" s="397"/>
    </row>
    <row r="10" spans="1:10">
      <c r="A10" s="67">
        <v>1</v>
      </c>
      <c r="B10" s="67">
        <v>2</v>
      </c>
      <c r="C10" s="67">
        <v>3</v>
      </c>
      <c r="D10" s="67">
        <v>4</v>
      </c>
      <c r="E10" s="67">
        <v>5</v>
      </c>
      <c r="F10" s="67">
        <v>6</v>
      </c>
      <c r="G10" s="67">
        <v>7</v>
      </c>
      <c r="H10" s="67">
        <v>8</v>
      </c>
      <c r="I10" s="67">
        <v>9</v>
      </c>
    </row>
    <row r="11" spans="1:10" ht="75">
      <c r="A11" s="21">
        <v>1</v>
      </c>
      <c r="B11" s="201" t="s">
        <v>1337</v>
      </c>
      <c r="C11" s="202" t="s">
        <v>132</v>
      </c>
      <c r="D11" s="203"/>
      <c r="E11" s="203"/>
      <c r="F11" s="201" t="s">
        <v>1338</v>
      </c>
      <c r="G11" s="201" t="s">
        <v>1339</v>
      </c>
      <c r="H11" s="202" t="s">
        <v>1340</v>
      </c>
      <c r="I11" s="194" t="s">
        <v>1341</v>
      </c>
    </row>
    <row r="12" spans="1:10" ht="75">
      <c r="A12" s="245">
        <v>2</v>
      </c>
      <c r="B12" s="246" t="s">
        <v>1510</v>
      </c>
      <c r="C12" s="247" t="s">
        <v>132</v>
      </c>
      <c r="D12" s="247"/>
      <c r="E12" s="247"/>
      <c r="F12" s="248" t="s">
        <v>1511</v>
      </c>
      <c r="G12" s="248" t="s">
        <v>1512</v>
      </c>
      <c r="H12" s="250" t="s">
        <v>1513</v>
      </c>
      <c r="I12" s="186" t="s">
        <v>1514</v>
      </c>
    </row>
    <row r="13" spans="1:10" ht="75">
      <c r="A13" s="245">
        <v>3</v>
      </c>
      <c r="B13" s="249" t="s">
        <v>1515</v>
      </c>
      <c r="C13" s="247" t="s">
        <v>132</v>
      </c>
      <c r="D13" s="247"/>
      <c r="E13" s="247"/>
      <c r="F13" s="248" t="s">
        <v>1516</v>
      </c>
      <c r="G13" s="248" t="s">
        <v>1512</v>
      </c>
      <c r="H13" s="250" t="s">
        <v>1513</v>
      </c>
      <c r="I13" s="186" t="s">
        <v>1517</v>
      </c>
    </row>
    <row r="14" spans="1:10" ht="75">
      <c r="A14" s="245">
        <v>4</v>
      </c>
      <c r="B14" s="249" t="s">
        <v>1518</v>
      </c>
      <c r="C14" s="247" t="s">
        <v>132</v>
      </c>
      <c r="D14" s="247"/>
      <c r="E14" s="247"/>
      <c r="F14" s="248" t="s">
        <v>1516</v>
      </c>
      <c r="G14" s="248" t="s">
        <v>1519</v>
      </c>
      <c r="H14" s="250" t="s">
        <v>1513</v>
      </c>
      <c r="I14" s="186" t="s">
        <v>1520</v>
      </c>
    </row>
    <row r="15" spans="1:10" ht="75">
      <c r="A15" s="21">
        <v>5</v>
      </c>
      <c r="B15" s="204" t="s">
        <v>1342</v>
      </c>
      <c r="C15" s="205" t="s">
        <v>132</v>
      </c>
      <c r="D15" s="206"/>
      <c r="E15" s="207"/>
      <c r="F15" s="208" t="s">
        <v>1343</v>
      </c>
      <c r="G15" s="204" t="s">
        <v>1339</v>
      </c>
      <c r="H15" s="209">
        <v>45245</v>
      </c>
      <c r="I15" s="197" t="s">
        <v>1344</v>
      </c>
    </row>
    <row r="16" spans="1:10" ht="75">
      <c r="A16" s="21">
        <v>6</v>
      </c>
      <c r="B16" s="204" t="s">
        <v>1345</v>
      </c>
      <c r="C16" s="210" t="s">
        <v>132</v>
      </c>
      <c r="D16" s="206"/>
      <c r="E16" s="207"/>
      <c r="F16" s="208" t="s">
        <v>1346</v>
      </c>
      <c r="G16" s="204" t="s">
        <v>1347</v>
      </c>
      <c r="H16" s="205">
        <v>2023</v>
      </c>
      <c r="I16" s="198" t="s">
        <v>1348</v>
      </c>
    </row>
    <row r="17" spans="1:9" ht="75">
      <c r="A17" s="21">
        <v>7</v>
      </c>
      <c r="B17" s="204" t="s">
        <v>1349</v>
      </c>
      <c r="C17" s="210" t="s">
        <v>132</v>
      </c>
      <c r="D17" s="205"/>
      <c r="E17" s="207"/>
      <c r="F17" s="211" t="s">
        <v>1350</v>
      </c>
      <c r="G17" s="204" t="s">
        <v>1351</v>
      </c>
      <c r="H17" s="205">
        <v>2023</v>
      </c>
      <c r="I17" s="198" t="s">
        <v>1352</v>
      </c>
    </row>
    <row r="18" spans="1:9" ht="75">
      <c r="A18" s="21">
        <v>8</v>
      </c>
      <c r="B18" s="204" t="s">
        <v>1353</v>
      </c>
      <c r="C18" s="210" t="s">
        <v>132</v>
      </c>
      <c r="D18" s="205"/>
      <c r="E18" s="207"/>
      <c r="F18" s="208" t="s">
        <v>1354</v>
      </c>
      <c r="G18" s="204" t="s">
        <v>1351</v>
      </c>
      <c r="H18" s="205">
        <v>2023</v>
      </c>
      <c r="I18" s="198" t="s">
        <v>1355</v>
      </c>
    </row>
    <row r="19" spans="1:9" ht="75">
      <c r="A19" s="21">
        <v>9</v>
      </c>
      <c r="B19" s="204" t="s">
        <v>1356</v>
      </c>
      <c r="C19" s="210" t="s">
        <v>132</v>
      </c>
      <c r="D19" s="205"/>
      <c r="E19" s="207"/>
      <c r="F19" s="208" t="s">
        <v>1357</v>
      </c>
      <c r="G19" s="204" t="s">
        <v>1358</v>
      </c>
      <c r="H19" s="205">
        <v>2023</v>
      </c>
      <c r="I19" s="198" t="s">
        <v>1359</v>
      </c>
    </row>
    <row r="20" spans="1:9" ht="90">
      <c r="A20" s="245">
        <v>10</v>
      </c>
      <c r="B20" s="251" t="s">
        <v>1521</v>
      </c>
      <c r="C20" s="247"/>
      <c r="D20" s="247" t="s">
        <v>132</v>
      </c>
      <c r="E20" s="247"/>
      <c r="F20" s="251" t="s">
        <v>1522</v>
      </c>
      <c r="G20" s="248" t="s">
        <v>1523</v>
      </c>
      <c r="H20" s="252" t="s">
        <v>1524</v>
      </c>
      <c r="I20" s="186" t="s">
        <v>1525</v>
      </c>
    </row>
    <row r="21" spans="1:9" ht="75">
      <c r="A21" s="245">
        <v>11</v>
      </c>
      <c r="B21" s="253" t="s">
        <v>345</v>
      </c>
      <c r="C21" s="247"/>
      <c r="D21" s="247" t="s">
        <v>132</v>
      </c>
      <c r="E21" s="247"/>
      <c r="F21" s="248" t="s">
        <v>1526</v>
      </c>
      <c r="G21" s="248" t="s">
        <v>1527</v>
      </c>
      <c r="H21" s="254" t="s">
        <v>1528</v>
      </c>
      <c r="I21" s="186" t="s">
        <v>1520</v>
      </c>
    </row>
    <row r="22" spans="1:9" ht="75">
      <c r="A22" s="245">
        <v>12</v>
      </c>
      <c r="B22" s="248" t="s">
        <v>1529</v>
      </c>
      <c r="C22" s="247"/>
      <c r="D22" s="247" t="s">
        <v>132</v>
      </c>
      <c r="E22" s="247"/>
      <c r="F22" s="248" t="s">
        <v>1530</v>
      </c>
      <c r="G22" s="248" t="s">
        <v>1531</v>
      </c>
      <c r="H22" s="252" t="s">
        <v>1532</v>
      </c>
      <c r="I22" s="186" t="s">
        <v>1533</v>
      </c>
    </row>
    <row r="23" spans="1:9" ht="105">
      <c r="A23" s="21">
        <v>13</v>
      </c>
      <c r="B23" s="248" t="s">
        <v>1534</v>
      </c>
      <c r="C23" s="247"/>
      <c r="D23" s="247" t="s">
        <v>132</v>
      </c>
      <c r="E23" s="247"/>
      <c r="F23" s="248" t="s">
        <v>1535</v>
      </c>
      <c r="G23" s="248" t="s">
        <v>1536</v>
      </c>
      <c r="H23" s="254">
        <v>2021</v>
      </c>
      <c r="I23" s="186" t="s">
        <v>1537</v>
      </c>
    </row>
    <row r="24" spans="1:9" ht="75">
      <c r="A24" s="21">
        <v>14</v>
      </c>
      <c r="B24" s="248" t="s">
        <v>1538</v>
      </c>
      <c r="C24" s="247"/>
      <c r="D24" s="247" t="s">
        <v>132</v>
      </c>
      <c r="E24" s="247"/>
      <c r="F24" s="248" t="s">
        <v>1511</v>
      </c>
      <c r="G24" s="248" t="s">
        <v>1512</v>
      </c>
      <c r="H24" s="247" t="s">
        <v>1513</v>
      </c>
      <c r="I24" s="186" t="s">
        <v>1520</v>
      </c>
    </row>
    <row r="25" spans="1:9" ht="75">
      <c r="A25" s="21">
        <v>15</v>
      </c>
      <c r="B25" s="248" t="s">
        <v>1539</v>
      </c>
      <c r="C25" s="247"/>
      <c r="D25" s="247" t="s">
        <v>132</v>
      </c>
      <c r="E25" s="247"/>
      <c r="F25" s="248" t="s">
        <v>1511</v>
      </c>
      <c r="G25" s="248" t="s">
        <v>1512</v>
      </c>
      <c r="H25" s="247" t="s">
        <v>1513</v>
      </c>
      <c r="I25" s="186" t="s">
        <v>1520</v>
      </c>
    </row>
    <row r="26" spans="1:9" ht="75">
      <c r="A26" s="21">
        <v>16</v>
      </c>
      <c r="B26" s="248" t="s">
        <v>1540</v>
      </c>
      <c r="C26" s="247"/>
      <c r="D26" s="247" t="s">
        <v>132</v>
      </c>
      <c r="E26" s="247"/>
      <c r="F26" s="248" t="s">
        <v>1511</v>
      </c>
      <c r="G26" s="248" t="s">
        <v>1512</v>
      </c>
      <c r="H26" s="247" t="s">
        <v>1513</v>
      </c>
      <c r="I26" s="186" t="s">
        <v>1541</v>
      </c>
    </row>
    <row r="27" spans="1:9" ht="75">
      <c r="A27" s="21">
        <v>17</v>
      </c>
      <c r="B27" s="248" t="s">
        <v>1542</v>
      </c>
      <c r="C27" s="247"/>
      <c r="D27" s="247" t="s">
        <v>132</v>
      </c>
      <c r="E27" s="247"/>
      <c r="F27" s="248" t="s">
        <v>1516</v>
      </c>
      <c r="G27" s="248" t="s">
        <v>1512</v>
      </c>
      <c r="H27" s="247" t="s">
        <v>1513</v>
      </c>
      <c r="I27" s="186" t="s">
        <v>1520</v>
      </c>
    </row>
    <row r="28" spans="1:9" ht="75">
      <c r="A28" s="245">
        <v>18</v>
      </c>
      <c r="B28" s="248" t="s">
        <v>1543</v>
      </c>
      <c r="C28" s="247"/>
      <c r="D28" s="247" t="s">
        <v>132</v>
      </c>
      <c r="E28" s="247"/>
      <c r="F28" s="248" t="s">
        <v>1516</v>
      </c>
      <c r="G28" s="248" t="s">
        <v>1512</v>
      </c>
      <c r="H28" s="247" t="s">
        <v>1513</v>
      </c>
      <c r="I28" s="186" t="s">
        <v>1520</v>
      </c>
    </row>
    <row r="29" spans="1:9" ht="75">
      <c r="A29" s="245">
        <v>19</v>
      </c>
      <c r="B29" s="248" t="s">
        <v>143</v>
      </c>
      <c r="C29" s="247"/>
      <c r="D29" s="247" t="s">
        <v>132</v>
      </c>
      <c r="E29" s="247"/>
      <c r="F29" s="248" t="s">
        <v>1516</v>
      </c>
      <c r="G29" s="248" t="s">
        <v>1512</v>
      </c>
      <c r="H29" s="247" t="s">
        <v>1544</v>
      </c>
      <c r="I29" s="186" t="s">
        <v>1520</v>
      </c>
    </row>
    <row r="30" spans="1:9" ht="135">
      <c r="A30" s="245">
        <v>20</v>
      </c>
      <c r="B30" s="248" t="s">
        <v>586</v>
      </c>
      <c r="C30" s="247"/>
      <c r="D30" s="247" t="s">
        <v>132</v>
      </c>
      <c r="E30" s="247"/>
      <c r="F30" s="248" t="s">
        <v>1545</v>
      </c>
      <c r="G30" s="248" t="s">
        <v>1546</v>
      </c>
      <c r="H30" s="247" t="s">
        <v>1513</v>
      </c>
      <c r="I30" s="186" t="s">
        <v>1520</v>
      </c>
    </row>
    <row r="31" spans="1:9" ht="75">
      <c r="A31" s="21">
        <v>21</v>
      </c>
      <c r="B31" s="253" t="s">
        <v>1547</v>
      </c>
      <c r="C31" s="247"/>
      <c r="D31" s="247" t="s">
        <v>132</v>
      </c>
      <c r="E31" s="247"/>
      <c r="F31" s="248" t="s">
        <v>1545</v>
      </c>
      <c r="G31" s="248" t="s">
        <v>1512</v>
      </c>
      <c r="H31" s="247" t="s">
        <v>1544</v>
      </c>
      <c r="I31" s="186" t="s">
        <v>1520</v>
      </c>
    </row>
    <row r="32" spans="1:9" ht="75">
      <c r="A32" s="21">
        <v>22</v>
      </c>
      <c r="B32" s="253" t="s">
        <v>1548</v>
      </c>
      <c r="C32" s="247"/>
      <c r="D32" s="247" t="s">
        <v>132</v>
      </c>
      <c r="E32" s="247"/>
      <c r="F32" s="248" t="s">
        <v>1545</v>
      </c>
      <c r="G32" s="248" t="s">
        <v>1512</v>
      </c>
      <c r="H32" s="247" t="s">
        <v>1513</v>
      </c>
      <c r="I32" s="186" t="s">
        <v>1520</v>
      </c>
    </row>
    <row r="33" spans="1:9" ht="75">
      <c r="A33" s="21">
        <v>23</v>
      </c>
      <c r="B33" s="253" t="s">
        <v>1549</v>
      </c>
      <c r="C33" s="247"/>
      <c r="D33" s="247" t="s">
        <v>132</v>
      </c>
      <c r="E33" s="247"/>
      <c r="F33" s="248" t="s">
        <v>1516</v>
      </c>
      <c r="G33" s="248" t="s">
        <v>1512</v>
      </c>
      <c r="H33" s="247" t="s">
        <v>1544</v>
      </c>
      <c r="I33" s="186" t="s">
        <v>1520</v>
      </c>
    </row>
    <row r="34" spans="1:9" ht="90">
      <c r="A34" s="21">
        <v>24</v>
      </c>
      <c r="B34" s="240" t="s">
        <v>191</v>
      </c>
      <c r="C34" s="241"/>
      <c r="D34" s="241"/>
      <c r="E34" s="241" t="s">
        <v>132</v>
      </c>
      <c r="F34" s="229" t="s">
        <v>239</v>
      </c>
      <c r="G34" s="229" t="s">
        <v>235</v>
      </c>
      <c r="H34" s="242" t="s">
        <v>157</v>
      </c>
      <c r="I34" s="135" t="s">
        <v>1471</v>
      </c>
    </row>
    <row r="35" spans="1:9" ht="75">
      <c r="A35" s="21">
        <v>25</v>
      </c>
      <c r="B35" s="240" t="s">
        <v>238</v>
      </c>
      <c r="C35" s="241"/>
      <c r="D35" s="241"/>
      <c r="E35" s="241" t="s">
        <v>132</v>
      </c>
      <c r="F35" s="229" t="s">
        <v>240</v>
      </c>
      <c r="G35" s="229" t="s">
        <v>235</v>
      </c>
      <c r="H35" s="242" t="s">
        <v>157</v>
      </c>
      <c r="I35" s="135" t="s">
        <v>1472</v>
      </c>
    </row>
    <row r="36" spans="1:9" ht="75">
      <c r="A36" s="245">
        <v>26</v>
      </c>
      <c r="B36" s="240" t="s">
        <v>191</v>
      </c>
      <c r="C36" s="241"/>
      <c r="D36" s="241"/>
      <c r="E36" s="241" t="s">
        <v>132</v>
      </c>
      <c r="F36" s="229" t="s">
        <v>241</v>
      </c>
      <c r="G36" s="229" t="s">
        <v>235</v>
      </c>
      <c r="H36" s="242" t="s">
        <v>157</v>
      </c>
      <c r="I36" s="135" t="s">
        <v>1473</v>
      </c>
    </row>
    <row r="37" spans="1:9" ht="75">
      <c r="A37" s="245">
        <v>27</v>
      </c>
      <c r="B37" s="240" t="s">
        <v>191</v>
      </c>
      <c r="C37" s="241"/>
      <c r="D37" s="241"/>
      <c r="E37" s="241" t="s">
        <v>132</v>
      </c>
      <c r="F37" s="229" t="s">
        <v>242</v>
      </c>
      <c r="G37" s="229" t="s">
        <v>235</v>
      </c>
      <c r="H37" s="242" t="s">
        <v>157</v>
      </c>
      <c r="I37" s="135" t="s">
        <v>1474</v>
      </c>
    </row>
    <row r="38" spans="1:9" ht="75">
      <c r="A38" s="245">
        <v>28</v>
      </c>
      <c r="B38" s="240" t="s">
        <v>196</v>
      </c>
      <c r="C38" s="241"/>
      <c r="D38" s="241"/>
      <c r="E38" s="241" t="s">
        <v>132</v>
      </c>
      <c r="F38" s="229" t="s">
        <v>243</v>
      </c>
      <c r="G38" s="229" t="s">
        <v>235</v>
      </c>
      <c r="H38" s="242" t="s">
        <v>157</v>
      </c>
      <c r="I38" s="135" t="s">
        <v>1475</v>
      </c>
    </row>
    <row r="39" spans="1:9" ht="75">
      <c r="A39" s="21">
        <v>29</v>
      </c>
      <c r="B39" s="240" t="s">
        <v>194</v>
      </c>
      <c r="C39" s="241"/>
      <c r="D39" s="241"/>
      <c r="E39" s="241" t="s">
        <v>132</v>
      </c>
      <c r="F39" s="229" t="s">
        <v>244</v>
      </c>
      <c r="G39" s="229" t="s">
        <v>235</v>
      </c>
      <c r="H39" s="242" t="s">
        <v>157</v>
      </c>
      <c r="I39" s="135" t="s">
        <v>1476</v>
      </c>
    </row>
    <row r="40" spans="1:9" ht="75">
      <c r="A40" s="21">
        <v>30</v>
      </c>
      <c r="B40" s="240" t="s">
        <v>194</v>
      </c>
      <c r="C40" s="241"/>
      <c r="D40" s="241"/>
      <c r="E40" s="241" t="s">
        <v>132</v>
      </c>
      <c r="F40" s="229" t="s">
        <v>245</v>
      </c>
      <c r="G40" s="229" t="s">
        <v>235</v>
      </c>
      <c r="H40" s="242" t="s">
        <v>157</v>
      </c>
      <c r="I40" s="135" t="s">
        <v>1477</v>
      </c>
    </row>
    <row r="41" spans="1:9" ht="75">
      <c r="A41" s="21">
        <v>31</v>
      </c>
      <c r="B41" s="240" t="s">
        <v>246</v>
      </c>
      <c r="C41" s="241"/>
      <c r="D41" s="241"/>
      <c r="E41" s="241" t="s">
        <v>132</v>
      </c>
      <c r="F41" s="229" t="s">
        <v>247</v>
      </c>
      <c r="G41" s="229" t="s">
        <v>235</v>
      </c>
      <c r="H41" s="242" t="s">
        <v>157</v>
      </c>
      <c r="I41" s="135" t="s">
        <v>1478</v>
      </c>
    </row>
    <row r="42" spans="1:9" ht="75">
      <c r="A42" s="21">
        <v>32</v>
      </c>
      <c r="B42" s="240" t="s">
        <v>194</v>
      </c>
      <c r="C42" s="241"/>
      <c r="D42" s="241"/>
      <c r="E42" s="241" t="s">
        <v>132</v>
      </c>
      <c r="F42" s="229" t="s">
        <v>248</v>
      </c>
      <c r="G42" s="229" t="s">
        <v>235</v>
      </c>
      <c r="H42" s="242" t="s">
        <v>157</v>
      </c>
      <c r="I42" s="135" t="s">
        <v>1479</v>
      </c>
    </row>
    <row r="43" spans="1:9" ht="60">
      <c r="A43" s="21">
        <v>33</v>
      </c>
      <c r="B43" s="240" t="s">
        <v>249</v>
      </c>
      <c r="C43" s="241"/>
      <c r="D43" s="241"/>
      <c r="E43" s="241" t="s">
        <v>132</v>
      </c>
      <c r="F43" s="229" t="s">
        <v>250</v>
      </c>
      <c r="G43" s="229" t="s">
        <v>235</v>
      </c>
      <c r="H43" s="242" t="s">
        <v>157</v>
      </c>
      <c r="I43" s="135" t="s">
        <v>1469</v>
      </c>
    </row>
    <row r="44" spans="1:9" ht="90">
      <c r="A44" s="245">
        <v>34</v>
      </c>
      <c r="B44" s="240" t="s">
        <v>251</v>
      </c>
      <c r="C44" s="241"/>
      <c r="D44" s="241"/>
      <c r="E44" s="241" t="s">
        <v>132</v>
      </c>
      <c r="F44" s="229" t="s">
        <v>252</v>
      </c>
      <c r="G44" s="229" t="s">
        <v>235</v>
      </c>
      <c r="H44" s="242" t="s">
        <v>157</v>
      </c>
      <c r="I44" s="135" t="s">
        <v>1480</v>
      </c>
    </row>
    <row r="45" spans="1:9" ht="75">
      <c r="A45" s="245">
        <v>35</v>
      </c>
      <c r="B45" s="240" t="s">
        <v>196</v>
      </c>
      <c r="C45" s="241"/>
      <c r="D45" s="241"/>
      <c r="E45" s="241" t="s">
        <v>132</v>
      </c>
      <c r="F45" s="229" t="s">
        <v>253</v>
      </c>
      <c r="G45" s="229" t="s">
        <v>235</v>
      </c>
      <c r="H45" s="242" t="s">
        <v>157</v>
      </c>
      <c r="I45" s="135" t="s">
        <v>1481</v>
      </c>
    </row>
    <row r="46" spans="1:9" ht="75">
      <c r="A46" s="245">
        <v>36</v>
      </c>
      <c r="B46" s="240" t="s">
        <v>194</v>
      </c>
      <c r="C46" s="241"/>
      <c r="D46" s="241"/>
      <c r="E46" s="241" t="s">
        <v>132</v>
      </c>
      <c r="F46" s="229" t="s">
        <v>254</v>
      </c>
      <c r="G46" s="229" t="s">
        <v>235</v>
      </c>
      <c r="H46" s="242" t="s">
        <v>157</v>
      </c>
      <c r="I46" s="135" t="s">
        <v>1482</v>
      </c>
    </row>
    <row r="47" spans="1:9" ht="75">
      <c r="A47" s="21">
        <v>37</v>
      </c>
      <c r="B47" s="240" t="s">
        <v>238</v>
      </c>
      <c r="C47" s="241"/>
      <c r="D47" s="241"/>
      <c r="E47" s="241" t="s">
        <v>132</v>
      </c>
      <c r="F47" s="229" t="s">
        <v>255</v>
      </c>
      <c r="G47" s="229" t="s">
        <v>235</v>
      </c>
      <c r="H47" s="242" t="s">
        <v>157</v>
      </c>
      <c r="I47" s="135" t="s">
        <v>1483</v>
      </c>
    </row>
    <row r="48" spans="1:9" ht="90">
      <c r="A48" s="21">
        <v>38</v>
      </c>
      <c r="B48" s="240" t="s">
        <v>194</v>
      </c>
      <c r="C48" s="241"/>
      <c r="D48" s="241"/>
      <c r="E48" s="241" t="s">
        <v>132</v>
      </c>
      <c r="F48" s="229" t="s">
        <v>256</v>
      </c>
      <c r="G48" s="229" t="s">
        <v>235</v>
      </c>
      <c r="H48" s="242" t="s">
        <v>157</v>
      </c>
      <c r="I48" s="135" t="s">
        <v>1484</v>
      </c>
    </row>
    <row r="49" spans="1:9" ht="75">
      <c r="A49" s="21">
        <v>39</v>
      </c>
      <c r="B49" s="240" t="s">
        <v>191</v>
      </c>
      <c r="C49" s="241"/>
      <c r="D49" s="241"/>
      <c r="E49" s="241" t="s">
        <v>132</v>
      </c>
      <c r="F49" s="229" t="s">
        <v>257</v>
      </c>
      <c r="G49" s="229" t="s">
        <v>235</v>
      </c>
      <c r="H49" s="242" t="s">
        <v>157</v>
      </c>
      <c r="I49" s="135" t="s">
        <v>1470</v>
      </c>
    </row>
    <row r="50" spans="1:9" ht="75">
      <c r="A50" s="21">
        <v>40</v>
      </c>
      <c r="B50" s="240" t="s">
        <v>196</v>
      </c>
      <c r="C50" s="241"/>
      <c r="D50" s="241"/>
      <c r="E50" s="241" t="s">
        <v>132</v>
      </c>
      <c r="F50" s="229" t="s">
        <v>258</v>
      </c>
      <c r="G50" s="229" t="s">
        <v>235</v>
      </c>
      <c r="H50" s="242" t="s">
        <v>157</v>
      </c>
      <c r="I50" s="135" t="s">
        <v>1485</v>
      </c>
    </row>
    <row r="51" spans="1:9" ht="75">
      <c r="A51" s="21">
        <v>41</v>
      </c>
      <c r="B51" s="240" t="s">
        <v>196</v>
      </c>
      <c r="C51" s="241"/>
      <c r="D51" s="241"/>
      <c r="E51" s="241" t="s">
        <v>132</v>
      </c>
      <c r="F51" s="229" t="s">
        <v>259</v>
      </c>
      <c r="G51" s="229" t="s">
        <v>235</v>
      </c>
      <c r="H51" s="242" t="s">
        <v>157</v>
      </c>
      <c r="I51" s="135" t="s">
        <v>1486</v>
      </c>
    </row>
    <row r="52" spans="1:9" ht="75">
      <c r="A52" s="245">
        <v>42</v>
      </c>
      <c r="B52" s="240" t="s">
        <v>196</v>
      </c>
      <c r="C52" s="241"/>
      <c r="D52" s="241"/>
      <c r="E52" s="241" t="s">
        <v>132</v>
      </c>
      <c r="F52" s="229" t="s">
        <v>260</v>
      </c>
      <c r="G52" s="229" t="s">
        <v>235</v>
      </c>
      <c r="H52" s="242" t="s">
        <v>157</v>
      </c>
      <c r="I52" s="135" t="s">
        <v>1487</v>
      </c>
    </row>
    <row r="53" spans="1:9" ht="75">
      <c r="A53" s="245">
        <v>43</v>
      </c>
      <c r="B53" s="240" t="s">
        <v>194</v>
      </c>
      <c r="C53" s="241"/>
      <c r="D53" s="241"/>
      <c r="E53" s="241" t="s">
        <v>132</v>
      </c>
      <c r="F53" s="229" t="s">
        <v>261</v>
      </c>
      <c r="G53" s="229" t="s">
        <v>235</v>
      </c>
      <c r="H53" s="242" t="s">
        <v>157</v>
      </c>
      <c r="I53" s="135" t="s">
        <v>1488</v>
      </c>
    </row>
    <row r="54" spans="1:9" ht="90">
      <c r="A54" s="245">
        <v>44</v>
      </c>
      <c r="B54" s="240" t="s">
        <v>191</v>
      </c>
      <c r="C54" s="241"/>
      <c r="D54" s="241"/>
      <c r="E54" s="241" t="s">
        <v>132</v>
      </c>
      <c r="F54" s="229" t="s">
        <v>262</v>
      </c>
      <c r="G54" s="229" t="s">
        <v>235</v>
      </c>
      <c r="H54" s="242" t="s">
        <v>157</v>
      </c>
      <c r="I54" s="135" t="s">
        <v>1480</v>
      </c>
    </row>
    <row r="55" spans="1:9" ht="75">
      <c r="A55" s="21">
        <v>45</v>
      </c>
      <c r="B55" s="240" t="s">
        <v>191</v>
      </c>
      <c r="C55" s="241"/>
      <c r="D55" s="241"/>
      <c r="E55" s="241" t="s">
        <v>132</v>
      </c>
      <c r="F55" s="229" t="s">
        <v>263</v>
      </c>
      <c r="G55" s="229" t="s">
        <v>235</v>
      </c>
      <c r="H55" s="242" t="s">
        <v>157</v>
      </c>
      <c r="I55" s="135" t="s">
        <v>1489</v>
      </c>
    </row>
    <row r="56" spans="1:9" ht="75">
      <c r="A56" s="21">
        <v>46</v>
      </c>
      <c r="B56" s="240" t="s">
        <v>264</v>
      </c>
      <c r="C56" s="241"/>
      <c r="D56" s="241"/>
      <c r="E56" s="241" t="s">
        <v>132</v>
      </c>
      <c r="F56" s="229" t="s">
        <v>265</v>
      </c>
      <c r="G56" s="229" t="s">
        <v>235</v>
      </c>
      <c r="H56" s="242" t="s">
        <v>157</v>
      </c>
      <c r="I56" s="135" t="s">
        <v>1490</v>
      </c>
    </row>
    <row r="57" spans="1:9" ht="75">
      <c r="A57" s="21">
        <v>47</v>
      </c>
      <c r="B57" s="240" t="s">
        <v>191</v>
      </c>
      <c r="C57" s="241"/>
      <c r="D57" s="241"/>
      <c r="E57" s="241" t="s">
        <v>132</v>
      </c>
      <c r="F57" s="229" t="s">
        <v>266</v>
      </c>
      <c r="G57" s="229" t="s">
        <v>235</v>
      </c>
      <c r="H57" s="242" t="s">
        <v>157</v>
      </c>
      <c r="I57" s="135" t="s">
        <v>1491</v>
      </c>
    </row>
    <row r="58" spans="1:9" ht="75">
      <c r="A58" s="21">
        <v>48</v>
      </c>
      <c r="B58" s="240" t="s">
        <v>194</v>
      </c>
      <c r="C58" s="241"/>
      <c r="D58" s="241"/>
      <c r="E58" s="241" t="s">
        <v>132</v>
      </c>
      <c r="F58" s="229" t="s">
        <v>267</v>
      </c>
      <c r="G58" s="229" t="s">
        <v>235</v>
      </c>
      <c r="H58" s="242" t="s">
        <v>157</v>
      </c>
      <c r="I58" s="135" t="s">
        <v>1492</v>
      </c>
    </row>
    <row r="59" spans="1:9" ht="75">
      <c r="A59" s="21">
        <v>49</v>
      </c>
      <c r="B59" s="240" t="s">
        <v>196</v>
      </c>
      <c r="C59" s="241"/>
      <c r="D59" s="241"/>
      <c r="E59" s="241" t="s">
        <v>132</v>
      </c>
      <c r="F59" s="229" t="s">
        <v>268</v>
      </c>
      <c r="G59" s="229" t="s">
        <v>235</v>
      </c>
      <c r="H59" s="242" t="s">
        <v>157</v>
      </c>
      <c r="I59" s="135" t="s">
        <v>1493</v>
      </c>
    </row>
    <row r="60" spans="1:9" ht="75">
      <c r="A60" s="245">
        <v>50</v>
      </c>
      <c r="B60" s="240" t="s">
        <v>196</v>
      </c>
      <c r="C60" s="241"/>
      <c r="D60" s="241"/>
      <c r="E60" s="241" t="s">
        <v>132</v>
      </c>
      <c r="F60" s="229" t="s">
        <v>269</v>
      </c>
      <c r="G60" s="229" t="s">
        <v>235</v>
      </c>
      <c r="H60" s="242" t="s">
        <v>157</v>
      </c>
      <c r="I60" s="135" t="s">
        <v>1494</v>
      </c>
    </row>
    <row r="61" spans="1:9" ht="75">
      <c r="A61" s="245">
        <v>51</v>
      </c>
      <c r="B61" s="240" t="s">
        <v>196</v>
      </c>
      <c r="C61" s="241"/>
      <c r="D61" s="241"/>
      <c r="E61" s="241" t="s">
        <v>132</v>
      </c>
      <c r="F61" s="229" t="s">
        <v>270</v>
      </c>
      <c r="G61" s="229" t="s">
        <v>235</v>
      </c>
      <c r="H61" s="242" t="s">
        <v>157</v>
      </c>
      <c r="I61" s="135" t="s">
        <v>1495</v>
      </c>
    </row>
    <row r="62" spans="1:9" ht="75">
      <c r="A62" s="245">
        <v>52</v>
      </c>
      <c r="B62" s="240" t="s">
        <v>191</v>
      </c>
      <c r="C62" s="241"/>
      <c r="D62" s="241"/>
      <c r="E62" s="241" t="s">
        <v>132</v>
      </c>
      <c r="F62" s="229" t="s">
        <v>271</v>
      </c>
      <c r="G62" s="229" t="s">
        <v>235</v>
      </c>
      <c r="H62" s="242" t="s">
        <v>157</v>
      </c>
      <c r="I62" s="135" t="s">
        <v>1496</v>
      </c>
    </row>
    <row r="63" spans="1:9" ht="75">
      <c r="A63" s="21">
        <v>53</v>
      </c>
      <c r="B63" s="240" t="s">
        <v>196</v>
      </c>
      <c r="C63" s="241"/>
      <c r="D63" s="241"/>
      <c r="E63" s="241" t="s">
        <v>132</v>
      </c>
      <c r="F63" s="229" t="s">
        <v>272</v>
      </c>
      <c r="G63" s="229" t="s">
        <v>235</v>
      </c>
      <c r="H63" s="242" t="s">
        <v>157</v>
      </c>
      <c r="I63" s="135" t="s">
        <v>1497</v>
      </c>
    </row>
    <row r="64" spans="1:9" ht="75">
      <c r="A64" s="21">
        <v>54</v>
      </c>
      <c r="B64" s="240" t="s">
        <v>191</v>
      </c>
      <c r="C64" s="241"/>
      <c r="D64" s="241"/>
      <c r="E64" s="241" t="s">
        <v>132</v>
      </c>
      <c r="F64" s="229" t="s">
        <v>273</v>
      </c>
      <c r="G64" s="229" t="s">
        <v>235</v>
      </c>
      <c r="H64" s="242" t="s">
        <v>157</v>
      </c>
      <c r="I64" s="135" t="s">
        <v>1498</v>
      </c>
    </row>
    <row r="65" spans="1:9" ht="75">
      <c r="A65" s="21">
        <v>55</v>
      </c>
      <c r="B65" s="240" t="s">
        <v>196</v>
      </c>
      <c r="C65" s="241"/>
      <c r="D65" s="241"/>
      <c r="E65" s="241" t="s">
        <v>132</v>
      </c>
      <c r="F65" s="229" t="s">
        <v>274</v>
      </c>
      <c r="G65" s="229" t="s">
        <v>235</v>
      </c>
      <c r="H65" s="242" t="s">
        <v>157</v>
      </c>
      <c r="I65" s="135" t="s">
        <v>1499</v>
      </c>
    </row>
    <row r="66" spans="1:9" ht="75">
      <c r="A66" s="21">
        <v>56</v>
      </c>
      <c r="B66" s="240" t="s">
        <v>191</v>
      </c>
      <c r="C66" s="241"/>
      <c r="D66" s="241"/>
      <c r="E66" s="241" t="s">
        <v>132</v>
      </c>
      <c r="F66" s="229" t="s">
        <v>275</v>
      </c>
      <c r="G66" s="229" t="s">
        <v>235</v>
      </c>
      <c r="H66" s="242" t="s">
        <v>157</v>
      </c>
      <c r="I66" s="135" t="s">
        <v>1500</v>
      </c>
    </row>
    <row r="67" spans="1:9" ht="75">
      <c r="A67" s="21">
        <v>57</v>
      </c>
      <c r="B67" s="240" t="s">
        <v>191</v>
      </c>
      <c r="C67" s="241"/>
      <c r="D67" s="241"/>
      <c r="E67" s="241" t="s">
        <v>132</v>
      </c>
      <c r="F67" s="229" t="s">
        <v>276</v>
      </c>
      <c r="G67" s="229" t="s">
        <v>235</v>
      </c>
      <c r="H67" s="242" t="s">
        <v>157</v>
      </c>
      <c r="I67" s="135" t="s">
        <v>1501</v>
      </c>
    </row>
    <row r="68" spans="1:9" ht="75">
      <c r="A68" s="245">
        <v>58</v>
      </c>
      <c r="B68" s="240" t="s">
        <v>191</v>
      </c>
      <c r="C68" s="241"/>
      <c r="D68" s="241"/>
      <c r="E68" s="241" t="s">
        <v>132</v>
      </c>
      <c r="F68" s="229" t="s">
        <v>277</v>
      </c>
      <c r="G68" s="229" t="s">
        <v>235</v>
      </c>
      <c r="H68" s="242" t="s">
        <v>157</v>
      </c>
      <c r="I68" s="135" t="s">
        <v>1502</v>
      </c>
    </row>
    <row r="69" spans="1:9" ht="75">
      <c r="A69" s="245">
        <v>59</v>
      </c>
      <c r="B69" s="240" t="s">
        <v>198</v>
      </c>
      <c r="C69" s="241"/>
      <c r="D69" s="241"/>
      <c r="E69" s="241" t="s">
        <v>132</v>
      </c>
      <c r="F69" s="229" t="s">
        <v>278</v>
      </c>
      <c r="G69" s="229" t="s">
        <v>235</v>
      </c>
      <c r="H69" s="242" t="s">
        <v>157</v>
      </c>
      <c r="I69" s="186" t="s">
        <v>279</v>
      </c>
    </row>
    <row r="70" spans="1:9" ht="75">
      <c r="A70" s="245">
        <v>60</v>
      </c>
      <c r="B70" s="240" t="s">
        <v>280</v>
      </c>
      <c r="C70" s="241"/>
      <c r="D70" s="241"/>
      <c r="E70" s="241" t="s">
        <v>132</v>
      </c>
      <c r="F70" s="229" t="s">
        <v>281</v>
      </c>
      <c r="G70" s="229" t="s">
        <v>235</v>
      </c>
      <c r="H70" s="242" t="s">
        <v>157</v>
      </c>
      <c r="I70" s="243" t="s">
        <v>282</v>
      </c>
    </row>
    <row r="71" spans="1:9" ht="75">
      <c r="A71" s="21">
        <v>61</v>
      </c>
      <c r="B71" s="240" t="s">
        <v>280</v>
      </c>
      <c r="C71" s="241"/>
      <c r="D71" s="241"/>
      <c r="E71" s="241" t="s">
        <v>132</v>
      </c>
      <c r="F71" s="229" t="s">
        <v>283</v>
      </c>
      <c r="G71" s="229" t="s">
        <v>235</v>
      </c>
      <c r="H71" s="242" t="s">
        <v>157</v>
      </c>
      <c r="I71" s="135" t="s">
        <v>284</v>
      </c>
    </row>
    <row r="72" spans="1:9" ht="75">
      <c r="A72" s="21">
        <v>62</v>
      </c>
      <c r="B72" s="240" t="s">
        <v>280</v>
      </c>
      <c r="C72" s="241"/>
      <c r="D72" s="241"/>
      <c r="E72" s="241" t="s">
        <v>132</v>
      </c>
      <c r="F72" s="229" t="s">
        <v>285</v>
      </c>
      <c r="G72" s="229" t="s">
        <v>235</v>
      </c>
      <c r="H72" s="242" t="s">
        <v>157</v>
      </c>
      <c r="I72" s="135" t="s">
        <v>286</v>
      </c>
    </row>
    <row r="73" spans="1:9" ht="75">
      <c r="A73" s="21">
        <v>63</v>
      </c>
      <c r="B73" s="240" t="s">
        <v>188</v>
      </c>
      <c r="C73" s="241"/>
      <c r="D73" s="241"/>
      <c r="E73" s="241" t="s">
        <v>132</v>
      </c>
      <c r="F73" s="229" t="s">
        <v>287</v>
      </c>
      <c r="G73" s="229" t="s">
        <v>235</v>
      </c>
      <c r="H73" s="242" t="s">
        <v>157</v>
      </c>
      <c r="I73" s="135" t="s">
        <v>288</v>
      </c>
    </row>
    <row r="74" spans="1:9" ht="75">
      <c r="A74" s="21">
        <v>64</v>
      </c>
      <c r="B74" s="240" t="s">
        <v>198</v>
      </c>
      <c r="C74" s="241"/>
      <c r="D74" s="241"/>
      <c r="E74" s="241" t="s">
        <v>132</v>
      </c>
      <c r="F74" s="229" t="s">
        <v>289</v>
      </c>
      <c r="G74" s="229" t="s">
        <v>235</v>
      </c>
      <c r="H74" s="242" t="s">
        <v>157</v>
      </c>
      <c r="I74" s="135" t="s">
        <v>290</v>
      </c>
    </row>
    <row r="75" spans="1:9" ht="75">
      <c r="A75" s="21">
        <v>65</v>
      </c>
      <c r="B75" s="240" t="s">
        <v>291</v>
      </c>
      <c r="C75" s="241"/>
      <c r="D75" s="241"/>
      <c r="E75" s="241" t="s">
        <v>132</v>
      </c>
      <c r="F75" s="229" t="s">
        <v>292</v>
      </c>
      <c r="G75" s="229" t="s">
        <v>235</v>
      </c>
      <c r="H75" s="242" t="s">
        <v>157</v>
      </c>
      <c r="I75" s="243" t="s">
        <v>293</v>
      </c>
    </row>
    <row r="76" spans="1:9" ht="75">
      <c r="A76" s="245">
        <v>66</v>
      </c>
      <c r="B76" s="240" t="s">
        <v>294</v>
      </c>
      <c r="C76" s="241"/>
      <c r="D76" s="241"/>
      <c r="E76" s="241" t="s">
        <v>132</v>
      </c>
      <c r="F76" s="229" t="s">
        <v>295</v>
      </c>
      <c r="G76" s="229" t="s">
        <v>235</v>
      </c>
      <c r="H76" s="242" t="s">
        <v>157</v>
      </c>
      <c r="I76" s="243" t="s">
        <v>296</v>
      </c>
    </row>
    <row r="77" spans="1:9" ht="75">
      <c r="A77" s="245">
        <v>67</v>
      </c>
      <c r="B77" s="240" t="s">
        <v>143</v>
      </c>
      <c r="C77" s="241"/>
      <c r="D77" s="241" t="s">
        <v>132</v>
      </c>
      <c r="E77" s="241"/>
      <c r="F77" s="229" t="s">
        <v>1505</v>
      </c>
      <c r="G77" s="229" t="s">
        <v>1506</v>
      </c>
      <c r="H77" s="242" t="s">
        <v>1508</v>
      </c>
      <c r="I77" s="135" t="s">
        <v>1509</v>
      </c>
    </row>
    <row r="78" spans="1:9" ht="75">
      <c r="A78" s="245">
        <v>68</v>
      </c>
      <c r="B78" s="240" t="s">
        <v>297</v>
      </c>
      <c r="C78" s="241"/>
      <c r="D78" s="241"/>
      <c r="E78" s="241" t="s">
        <v>132</v>
      </c>
      <c r="F78" s="229" t="s">
        <v>298</v>
      </c>
      <c r="G78" s="229" t="s">
        <v>235</v>
      </c>
      <c r="H78" s="242" t="s">
        <v>157</v>
      </c>
      <c r="I78" s="135" t="s">
        <v>1503</v>
      </c>
    </row>
    <row r="79" spans="1:9" ht="75">
      <c r="A79" s="21">
        <v>69</v>
      </c>
      <c r="B79" s="240" t="s">
        <v>1504</v>
      </c>
      <c r="C79" s="241"/>
      <c r="D79" s="241" t="s">
        <v>132</v>
      </c>
      <c r="E79" s="241"/>
      <c r="F79" s="229" t="s">
        <v>1505</v>
      </c>
      <c r="G79" s="229" t="s">
        <v>1506</v>
      </c>
      <c r="H79" s="242" t="s">
        <v>301</v>
      </c>
      <c r="I79" s="135" t="s">
        <v>1507</v>
      </c>
    </row>
    <row r="90" spans="1:8">
      <c r="A90" s="65"/>
      <c r="B90" s="65"/>
      <c r="C90" s="65"/>
      <c r="D90" s="65"/>
      <c r="E90" s="65"/>
      <c r="F90" s="65"/>
      <c r="G90" s="65"/>
      <c r="H90" s="65"/>
    </row>
  </sheetData>
  <mergeCells count="7">
    <mergeCell ref="H8:H9"/>
    <mergeCell ref="I8:I9"/>
    <mergeCell ref="C8:E8"/>
    <mergeCell ref="A8:A9"/>
    <mergeCell ref="B8:B9"/>
    <mergeCell ref="F8:F9"/>
    <mergeCell ref="G8:G9"/>
  </mergeCells>
  <dataValidations count="3">
    <dataValidation type="list" allowBlank="1" showInputMessage="1" showErrorMessage="1" sqref="C12:E14 C20:E79">
      <formula1>$B$4:$B$5</formula1>
    </dataValidation>
    <dataValidation type="list" allowBlank="1" showErrorMessage="1" sqref="C15:E15 C11:E11 C17:E19">
      <formula1>$B$4:$B$5</formula1>
    </dataValidation>
    <dataValidation type="list" allowBlank="1" showErrorMessage="1" sqref="C16:E16">
      <formula1>#REF!</formula1>
    </dataValidation>
  </dataValidations>
  <hyperlinks>
    <hyperlink ref="J1" location="'Daftar Tabel'!A1" display="&lt;&lt;&lt; DAFTAR TABEL"/>
    <hyperlink ref="I75" r:id="rId1"/>
    <hyperlink ref="I70" r:id="rId2"/>
    <hyperlink ref="I76" r:id="rId3"/>
    <hyperlink ref="I11" r:id="rId4"/>
    <hyperlink ref="I15" r:id="rId5"/>
    <hyperlink ref="I16" r:id="rId6"/>
    <hyperlink ref="I17" r:id="rId7"/>
    <hyperlink ref="I18" r:id="rId8"/>
    <hyperlink ref="I19" r:id="rId9"/>
    <hyperlink ref="I69" r:id="rId10"/>
    <hyperlink ref="I71" r:id="rId11"/>
    <hyperlink ref="I72" r:id="rId12"/>
    <hyperlink ref="I73" r:id="rId13"/>
    <hyperlink ref="I74" r:id="rId14"/>
    <hyperlink ref="I50" r:id="rId15"/>
    <hyperlink ref="I51" r:id="rId16"/>
    <hyperlink ref="I52" r:id="rId17"/>
    <hyperlink ref="I53" r:id="rId18"/>
    <hyperlink ref="I54" r:id="rId19"/>
    <hyperlink ref="I55" r:id="rId20"/>
    <hyperlink ref="I56" r:id="rId21"/>
    <hyperlink ref="I57" r:id="rId22"/>
    <hyperlink ref="I58" r:id="rId23"/>
    <hyperlink ref="I59" r:id="rId24"/>
    <hyperlink ref="I60" r:id="rId25"/>
    <hyperlink ref="I61" r:id="rId26"/>
    <hyperlink ref="I62" r:id="rId27"/>
    <hyperlink ref="I63" r:id="rId28"/>
    <hyperlink ref="I64" r:id="rId29"/>
    <hyperlink ref="I65" r:id="rId30"/>
    <hyperlink ref="I66" r:id="rId31"/>
    <hyperlink ref="I67" r:id="rId32"/>
    <hyperlink ref="I68" r:id="rId33"/>
    <hyperlink ref="I78" r:id="rId34"/>
    <hyperlink ref="I79" r:id="rId35"/>
    <hyperlink ref="I77" r:id="rId36"/>
    <hyperlink ref="I12" r:id="rId37"/>
    <hyperlink ref="I13:I14" r:id="rId38" display="https://drive.google.com/drive/folders/1bWWgrsH8f4kTJa3YnCX_p75QBqG2uvaw?usp=drive_link"/>
    <hyperlink ref="I13" r:id="rId39"/>
    <hyperlink ref="I20:I33" r:id="rId40" display="https://drive.google.com/drive/folders/1bWWgrsH8f4kTJa3YnCX_p75QBqG2uvaw?usp=drive_link"/>
    <hyperlink ref="I20" r:id="rId41"/>
    <hyperlink ref="I22" r:id="rId42"/>
    <hyperlink ref="I23" r:id="rId43"/>
    <hyperlink ref="I26" r:id="rId44"/>
    <hyperlink ref="I43" r:id="rId45"/>
  </hyperlinks>
  <pageMargins left="0.7" right="0.7" top="0.75" bottom="0.75" header="0.3" footer="0.3"/>
  <pageSetup paperSize="9" orientation="portrait" horizontalDpi="4294967293" verticalDpi="0" r:id="rId4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zoomScale="60" zoomScaleNormal="60" workbookViewId="0">
      <pane ySplit="10" topLeftCell="A20" activePane="bottomLeft" state="frozen"/>
      <selection pane="bottomLeft" activeCell="B54" sqref="B54"/>
    </sheetView>
  </sheetViews>
  <sheetFormatPr defaultColWidth="8.85546875" defaultRowHeight="15"/>
  <cols>
    <col min="1" max="1" width="5.7109375" customWidth="1"/>
    <col min="2" max="2" width="54" customWidth="1"/>
    <col min="3" max="3" width="12.42578125" customWidth="1"/>
    <col min="4" max="4" width="12.28515625" customWidth="1"/>
    <col min="5" max="5" width="13.42578125" customWidth="1"/>
    <col min="6" max="6" width="41.7109375" customWidth="1"/>
    <col min="7" max="7" width="40" customWidth="1"/>
    <col min="8" max="8" width="16" customWidth="1"/>
    <col min="9" max="9" width="20.85546875" style="258" customWidth="1"/>
    <col min="10" max="10" width="16.85546875" customWidth="1"/>
  </cols>
  <sheetData>
    <row r="1" spans="1:10">
      <c r="A1" s="1" t="s">
        <v>130</v>
      </c>
      <c r="J1" s="2" t="s">
        <v>99</v>
      </c>
    </row>
    <row r="2" spans="1:10">
      <c r="A2" s="1"/>
    </row>
    <row r="3" spans="1:10" hidden="1">
      <c r="A3" s="1"/>
      <c r="B3" t="s">
        <v>131</v>
      </c>
    </row>
    <row r="4" spans="1:10" hidden="1">
      <c r="A4" s="1"/>
    </row>
    <row r="5" spans="1:10" hidden="1">
      <c r="A5" s="1"/>
      <c r="B5" t="s">
        <v>132</v>
      </c>
    </row>
    <row r="7" spans="1:10">
      <c r="A7" s="134" t="s">
        <v>303</v>
      </c>
    </row>
    <row r="8" spans="1:10">
      <c r="A8" s="450" t="s">
        <v>26</v>
      </c>
      <c r="B8" s="450" t="s">
        <v>134</v>
      </c>
      <c r="C8" s="450" t="s">
        <v>135</v>
      </c>
      <c r="D8" s="450"/>
      <c r="E8" s="450"/>
      <c r="F8" s="450" t="s">
        <v>136</v>
      </c>
      <c r="G8" s="450" t="s">
        <v>137</v>
      </c>
      <c r="H8" s="450" t="s">
        <v>138</v>
      </c>
      <c r="I8" s="452" t="s">
        <v>139</v>
      </c>
    </row>
    <row r="9" spans="1:10" ht="23.25">
      <c r="A9" s="450"/>
      <c r="B9" s="450"/>
      <c r="C9" s="4" t="s">
        <v>140</v>
      </c>
      <c r="D9" s="4" t="s">
        <v>141</v>
      </c>
      <c r="E9" s="4" t="s">
        <v>142</v>
      </c>
      <c r="F9" s="450"/>
      <c r="G9" s="450"/>
      <c r="H9" s="450"/>
      <c r="I9" s="452"/>
      <c r="J9" s="397"/>
    </row>
    <row r="10" spans="1:10">
      <c r="A10" s="67">
        <v>1</v>
      </c>
      <c r="B10" s="67">
        <v>2</v>
      </c>
      <c r="C10" s="67">
        <v>3</v>
      </c>
      <c r="D10" s="67">
        <v>4</v>
      </c>
      <c r="E10" s="67">
        <v>5</v>
      </c>
      <c r="F10" s="67">
        <v>6</v>
      </c>
      <c r="G10" s="67">
        <v>7</v>
      </c>
      <c r="H10" s="67">
        <v>8</v>
      </c>
      <c r="I10" s="259">
        <v>9</v>
      </c>
    </row>
    <row r="11" spans="1:10" ht="42.75" customHeight="1">
      <c r="A11" s="215">
        <v>1</v>
      </c>
      <c r="B11" s="208" t="s">
        <v>1360</v>
      </c>
      <c r="C11" s="10" t="s">
        <v>132</v>
      </c>
      <c r="D11" s="10"/>
      <c r="E11" s="10"/>
      <c r="F11" s="193" t="s">
        <v>1361</v>
      </c>
      <c r="G11" s="218" t="s">
        <v>302</v>
      </c>
      <c r="H11" s="214">
        <v>2023</v>
      </c>
      <c r="I11" s="220" t="s">
        <v>1362</v>
      </c>
    </row>
    <row r="12" spans="1:10" ht="42.75" customHeight="1">
      <c r="A12" s="215">
        <v>2</v>
      </c>
      <c r="B12" s="208" t="s">
        <v>1363</v>
      </c>
      <c r="C12" s="10" t="s">
        <v>132</v>
      </c>
      <c r="D12" s="10"/>
      <c r="E12" s="10"/>
      <c r="F12" s="195" t="s">
        <v>1364</v>
      </c>
      <c r="G12" s="219" t="s">
        <v>1365</v>
      </c>
      <c r="H12" s="214">
        <v>2023</v>
      </c>
      <c r="I12" s="220" t="s">
        <v>1366</v>
      </c>
    </row>
    <row r="13" spans="1:10" ht="42.75" customHeight="1">
      <c r="A13" s="215">
        <v>3</v>
      </c>
      <c r="B13" s="216" t="s">
        <v>1367</v>
      </c>
      <c r="C13" s="10" t="s">
        <v>132</v>
      </c>
      <c r="D13" s="10"/>
      <c r="E13" s="10"/>
      <c r="F13" s="199" t="s">
        <v>1368</v>
      </c>
      <c r="G13" s="218" t="s">
        <v>302</v>
      </c>
      <c r="H13" s="214">
        <v>2022</v>
      </c>
      <c r="I13" s="220" t="s">
        <v>1369</v>
      </c>
      <c r="J13" s="212"/>
    </row>
    <row r="14" spans="1:10" ht="42.75" customHeight="1">
      <c r="A14" s="215">
        <v>4</v>
      </c>
      <c r="B14" s="216" t="s">
        <v>1550</v>
      </c>
      <c r="C14" s="10" t="s">
        <v>132</v>
      </c>
      <c r="D14" s="10"/>
      <c r="E14" s="10"/>
      <c r="F14" s="255" t="s">
        <v>1552</v>
      </c>
      <c r="G14" s="218" t="s">
        <v>1553</v>
      </c>
      <c r="H14" s="214">
        <v>2021</v>
      </c>
      <c r="I14" s="256" t="s">
        <v>1551</v>
      </c>
      <c r="J14" s="212"/>
    </row>
    <row r="15" spans="1:10" ht="42.75" customHeight="1">
      <c r="A15" s="215">
        <v>5</v>
      </c>
      <c r="B15" s="216" t="s">
        <v>1370</v>
      </c>
      <c r="C15" s="10" t="s">
        <v>132</v>
      </c>
      <c r="D15" s="10"/>
      <c r="E15" s="10"/>
      <c r="F15" s="199" t="s">
        <v>1371</v>
      </c>
      <c r="G15" s="218" t="s">
        <v>302</v>
      </c>
      <c r="H15" s="214">
        <v>2022</v>
      </c>
      <c r="I15" s="221" t="s">
        <v>1372</v>
      </c>
      <c r="J15" s="213"/>
    </row>
    <row r="16" spans="1:10" ht="42.75" customHeight="1">
      <c r="A16" s="215">
        <v>6</v>
      </c>
      <c r="B16" s="216" t="s">
        <v>1370</v>
      </c>
      <c r="C16" s="10" t="s">
        <v>132</v>
      </c>
      <c r="D16" s="196"/>
      <c r="E16" s="217"/>
      <c r="F16" s="200" t="s">
        <v>1373</v>
      </c>
      <c r="G16" s="218" t="s">
        <v>302</v>
      </c>
      <c r="H16" s="214">
        <v>2021</v>
      </c>
      <c r="I16" s="220" t="s">
        <v>1374</v>
      </c>
      <c r="J16" s="212"/>
    </row>
    <row r="17" spans="1:9" ht="75">
      <c r="A17" s="10">
        <v>7</v>
      </c>
      <c r="B17" s="260" t="s">
        <v>1573</v>
      </c>
      <c r="C17" s="10"/>
      <c r="D17" s="10" t="s">
        <v>132</v>
      </c>
      <c r="E17" s="10"/>
      <c r="F17" s="261" t="s">
        <v>1574</v>
      </c>
      <c r="G17" s="261" t="s">
        <v>1575</v>
      </c>
      <c r="H17" s="262" t="s">
        <v>1576</v>
      </c>
      <c r="I17" s="186" t="s">
        <v>1590</v>
      </c>
    </row>
    <row r="18" spans="1:9" ht="75">
      <c r="A18" s="215">
        <v>8</v>
      </c>
      <c r="B18" s="261" t="s">
        <v>1577</v>
      </c>
      <c r="C18" s="10"/>
      <c r="D18" s="10" t="s">
        <v>132</v>
      </c>
      <c r="E18" s="10"/>
      <c r="F18" s="261" t="s">
        <v>1578</v>
      </c>
      <c r="G18" s="261" t="s">
        <v>1579</v>
      </c>
      <c r="H18" s="263" t="s">
        <v>1576</v>
      </c>
      <c r="I18" s="186" t="s">
        <v>1591</v>
      </c>
    </row>
    <row r="19" spans="1:9" ht="105">
      <c r="A19" s="215">
        <v>9</v>
      </c>
      <c r="B19" s="260" t="s">
        <v>1580</v>
      </c>
      <c r="C19" s="10"/>
      <c r="D19" s="10" t="s">
        <v>132</v>
      </c>
      <c r="E19" s="10"/>
      <c r="F19" s="260" t="s">
        <v>1598</v>
      </c>
      <c r="G19" s="261" t="s">
        <v>1582</v>
      </c>
      <c r="H19" s="264" t="s">
        <v>1583</v>
      </c>
      <c r="I19" s="186" t="s">
        <v>1593</v>
      </c>
    </row>
    <row r="20" spans="1:9" ht="75">
      <c r="A20" s="215">
        <v>10</v>
      </c>
      <c r="B20" s="261" t="s">
        <v>1584</v>
      </c>
      <c r="C20" s="10"/>
      <c r="D20" s="10" t="s">
        <v>132</v>
      </c>
      <c r="E20" s="10"/>
      <c r="F20" s="260" t="s">
        <v>1599</v>
      </c>
      <c r="G20" s="261" t="s">
        <v>1579</v>
      </c>
      <c r="H20" s="264" t="s">
        <v>1585</v>
      </c>
      <c r="I20" s="186" t="s">
        <v>1594</v>
      </c>
    </row>
    <row r="21" spans="1:9" ht="75">
      <c r="A21" s="215">
        <v>11</v>
      </c>
      <c r="B21" s="261" t="s">
        <v>1586</v>
      </c>
      <c r="C21" s="10"/>
      <c r="D21" s="10" t="s">
        <v>132</v>
      </c>
      <c r="E21" s="10"/>
      <c r="F21" s="260" t="s">
        <v>1581</v>
      </c>
      <c r="G21" s="261" t="s">
        <v>1579</v>
      </c>
      <c r="H21" s="264" t="s">
        <v>1585</v>
      </c>
      <c r="I21" s="186" t="s">
        <v>1592</v>
      </c>
    </row>
    <row r="22" spans="1:9" ht="75">
      <c r="A22" s="215">
        <v>12</v>
      </c>
      <c r="B22" s="260" t="s">
        <v>1587</v>
      </c>
      <c r="C22" s="10"/>
      <c r="D22" s="10" t="s">
        <v>132</v>
      </c>
      <c r="E22" s="10"/>
      <c r="F22" s="260" t="s">
        <v>1581</v>
      </c>
      <c r="G22" s="261" t="s">
        <v>1582</v>
      </c>
      <c r="H22" s="264" t="s">
        <v>1588</v>
      </c>
      <c r="I22" s="186" t="s">
        <v>1595</v>
      </c>
    </row>
    <row r="23" spans="1:9" ht="75">
      <c r="A23" s="215">
        <v>13</v>
      </c>
      <c r="B23" s="260" t="s">
        <v>1589</v>
      </c>
      <c r="C23" s="10"/>
      <c r="D23" s="10" t="s">
        <v>132</v>
      </c>
      <c r="E23" s="10"/>
      <c r="F23" s="260" t="s">
        <v>1596</v>
      </c>
      <c r="G23" s="261" t="s">
        <v>1579</v>
      </c>
      <c r="H23" s="264" t="s">
        <v>1588</v>
      </c>
      <c r="I23" s="186" t="s">
        <v>1597</v>
      </c>
    </row>
    <row r="24" spans="1:9" ht="60">
      <c r="A24" s="10">
        <v>14</v>
      </c>
      <c r="B24" s="240" t="s">
        <v>304</v>
      </c>
      <c r="C24" s="241"/>
      <c r="D24" s="241"/>
      <c r="E24" s="241" t="s">
        <v>132</v>
      </c>
      <c r="F24" s="229" t="s">
        <v>305</v>
      </c>
      <c r="G24" s="244" t="s">
        <v>302</v>
      </c>
      <c r="H24" s="241">
        <v>2023</v>
      </c>
      <c r="I24" s="229" t="s">
        <v>1557</v>
      </c>
    </row>
    <row r="25" spans="1:9" ht="60">
      <c r="A25" s="215">
        <v>15</v>
      </c>
      <c r="B25" s="240" t="s">
        <v>306</v>
      </c>
      <c r="C25" s="241"/>
      <c r="D25" s="241"/>
      <c r="E25" s="241" t="s">
        <v>132</v>
      </c>
      <c r="F25" s="229" t="s">
        <v>307</v>
      </c>
      <c r="G25" s="244" t="s">
        <v>302</v>
      </c>
      <c r="H25" s="241">
        <v>2023</v>
      </c>
      <c r="I25" s="229" t="s">
        <v>1557</v>
      </c>
    </row>
    <row r="26" spans="1:9" ht="75">
      <c r="A26" s="215">
        <v>16</v>
      </c>
      <c r="B26" s="240" t="s">
        <v>308</v>
      </c>
      <c r="C26" s="241"/>
      <c r="D26" s="241"/>
      <c r="E26" s="241" t="s">
        <v>132</v>
      </c>
      <c r="F26" s="229" t="s">
        <v>309</v>
      </c>
      <c r="G26" s="244" t="s">
        <v>302</v>
      </c>
      <c r="H26" s="241">
        <v>2023</v>
      </c>
      <c r="I26" s="135" t="s">
        <v>1558</v>
      </c>
    </row>
    <row r="27" spans="1:9" ht="75">
      <c r="A27" s="215">
        <v>17</v>
      </c>
      <c r="B27" s="240" t="s">
        <v>310</v>
      </c>
      <c r="C27" s="241"/>
      <c r="D27" s="241" t="s">
        <v>132</v>
      </c>
      <c r="E27" s="241"/>
      <c r="F27" s="229" t="s">
        <v>311</v>
      </c>
      <c r="G27" s="244" t="s">
        <v>302</v>
      </c>
      <c r="H27" s="241">
        <v>2023</v>
      </c>
      <c r="I27" s="135" t="s">
        <v>1559</v>
      </c>
    </row>
    <row r="28" spans="1:9" ht="39.75" customHeight="1">
      <c r="A28" s="215">
        <v>18</v>
      </c>
      <c r="B28" s="240" t="s">
        <v>312</v>
      </c>
      <c r="C28" s="241"/>
      <c r="D28" s="241"/>
      <c r="E28" s="241" t="s">
        <v>132</v>
      </c>
      <c r="F28" s="229" t="s">
        <v>313</v>
      </c>
      <c r="G28" s="244" t="s">
        <v>302</v>
      </c>
      <c r="H28" s="241">
        <v>2023</v>
      </c>
      <c r="I28" s="135" t="s">
        <v>1560</v>
      </c>
    </row>
    <row r="29" spans="1:9" ht="75">
      <c r="A29" s="215">
        <v>19</v>
      </c>
      <c r="B29" s="240" t="s">
        <v>314</v>
      </c>
      <c r="C29" s="241"/>
      <c r="D29" s="241"/>
      <c r="E29" s="241" t="s">
        <v>132</v>
      </c>
      <c r="F29" s="229" t="s">
        <v>315</v>
      </c>
      <c r="G29" s="244" t="s">
        <v>302</v>
      </c>
      <c r="H29" s="241">
        <v>2022</v>
      </c>
      <c r="I29" s="135" t="s">
        <v>1561</v>
      </c>
    </row>
    <row r="30" spans="1:9" ht="75">
      <c r="A30" s="215">
        <v>20</v>
      </c>
      <c r="B30" s="240" t="s">
        <v>316</v>
      </c>
      <c r="C30" s="241"/>
      <c r="D30" s="241"/>
      <c r="E30" s="241" t="s">
        <v>132</v>
      </c>
      <c r="F30" s="229" t="s">
        <v>317</v>
      </c>
      <c r="G30" s="244" t="s">
        <v>302</v>
      </c>
      <c r="H30" s="241">
        <v>2023</v>
      </c>
      <c r="I30" s="135" t="s">
        <v>1562</v>
      </c>
    </row>
    <row r="31" spans="1:9" ht="75">
      <c r="A31" s="10">
        <v>21</v>
      </c>
      <c r="B31" s="240" t="s">
        <v>318</v>
      </c>
      <c r="C31" s="241"/>
      <c r="D31" s="241"/>
      <c r="E31" s="241" t="s">
        <v>132</v>
      </c>
      <c r="F31" s="229" t="s">
        <v>319</v>
      </c>
      <c r="G31" s="244" t="s">
        <v>302</v>
      </c>
      <c r="H31" s="241">
        <v>2023</v>
      </c>
      <c r="I31" s="135" t="s">
        <v>1563</v>
      </c>
    </row>
    <row r="32" spans="1:9" ht="75">
      <c r="A32" s="215">
        <v>22</v>
      </c>
      <c r="B32" s="240" t="s">
        <v>320</v>
      </c>
      <c r="C32" s="241"/>
      <c r="D32" s="241" t="s">
        <v>132</v>
      </c>
      <c r="E32" s="241"/>
      <c r="F32" s="229" t="s">
        <v>321</v>
      </c>
      <c r="G32" s="244" t="s">
        <v>302</v>
      </c>
      <c r="H32" s="241">
        <v>2023</v>
      </c>
      <c r="I32" s="135" t="s">
        <v>1564</v>
      </c>
    </row>
    <row r="33" spans="1:9" ht="75">
      <c r="A33" s="215">
        <v>23</v>
      </c>
      <c r="B33" s="240" t="s">
        <v>322</v>
      </c>
      <c r="C33" s="241"/>
      <c r="D33" s="241" t="s">
        <v>132</v>
      </c>
      <c r="E33" s="241"/>
      <c r="F33" s="229" t="s">
        <v>323</v>
      </c>
      <c r="G33" s="244" t="s">
        <v>302</v>
      </c>
      <c r="H33" s="241">
        <v>2023</v>
      </c>
      <c r="I33" s="135" t="s">
        <v>1565</v>
      </c>
    </row>
    <row r="34" spans="1:9" ht="75">
      <c r="A34" s="215">
        <v>24</v>
      </c>
      <c r="B34" s="240" t="s">
        <v>194</v>
      </c>
      <c r="C34" s="241"/>
      <c r="D34" s="241"/>
      <c r="E34" s="241" t="s">
        <v>132</v>
      </c>
      <c r="F34" s="229" t="s">
        <v>324</v>
      </c>
      <c r="G34" s="244" t="s">
        <v>302</v>
      </c>
      <c r="H34" s="241">
        <v>2023</v>
      </c>
      <c r="I34" s="135" t="s">
        <v>1566</v>
      </c>
    </row>
    <row r="35" spans="1:9" ht="75">
      <c r="A35" s="215">
        <v>25</v>
      </c>
      <c r="B35" s="240" t="s">
        <v>325</v>
      </c>
      <c r="C35" s="241"/>
      <c r="D35" s="241"/>
      <c r="E35" s="241" t="s">
        <v>132</v>
      </c>
      <c r="F35" s="229" t="s">
        <v>326</v>
      </c>
      <c r="G35" s="244" t="s">
        <v>302</v>
      </c>
      <c r="H35" s="241">
        <v>2024</v>
      </c>
      <c r="I35" s="135" t="s">
        <v>1567</v>
      </c>
    </row>
    <row r="36" spans="1:9" ht="75">
      <c r="A36" s="215">
        <v>26</v>
      </c>
      <c r="B36" s="240" t="s">
        <v>327</v>
      </c>
      <c r="C36" s="241"/>
      <c r="D36" s="241"/>
      <c r="E36" s="241" t="s">
        <v>132</v>
      </c>
      <c r="F36" s="240" t="s">
        <v>328</v>
      </c>
      <c r="G36" s="244" t="s">
        <v>302</v>
      </c>
      <c r="H36" s="241">
        <v>2023</v>
      </c>
      <c r="I36" s="135" t="s">
        <v>1568</v>
      </c>
    </row>
    <row r="37" spans="1:9" ht="75">
      <c r="A37" s="215">
        <v>27</v>
      </c>
      <c r="B37" s="240" t="s">
        <v>329</v>
      </c>
      <c r="C37" s="241"/>
      <c r="D37" s="241"/>
      <c r="E37" s="241" t="s">
        <v>132</v>
      </c>
      <c r="F37" s="240" t="s">
        <v>330</v>
      </c>
      <c r="G37" s="244" t="s">
        <v>302</v>
      </c>
      <c r="H37" s="241">
        <v>2023</v>
      </c>
      <c r="I37" s="135" t="s">
        <v>1569</v>
      </c>
    </row>
    <row r="38" spans="1:9" ht="75">
      <c r="A38" s="10">
        <v>28</v>
      </c>
      <c r="B38" s="240" t="s">
        <v>331</v>
      </c>
      <c r="C38" s="241"/>
      <c r="D38" s="241"/>
      <c r="E38" s="241" t="s">
        <v>132</v>
      </c>
      <c r="F38" s="240" t="s">
        <v>332</v>
      </c>
      <c r="G38" s="244" t="s">
        <v>302</v>
      </c>
      <c r="H38" s="241">
        <v>2023</v>
      </c>
      <c r="I38" s="135" t="s">
        <v>1570</v>
      </c>
    </row>
    <row r="39" spans="1:9" ht="75">
      <c r="A39" s="215">
        <v>29</v>
      </c>
      <c r="B39" s="240" t="s">
        <v>333</v>
      </c>
      <c r="C39" s="241"/>
      <c r="D39" s="241"/>
      <c r="E39" s="241" t="s">
        <v>132</v>
      </c>
      <c r="F39" s="240" t="s">
        <v>334</v>
      </c>
      <c r="G39" s="244" t="s">
        <v>302</v>
      </c>
      <c r="H39" s="241">
        <v>2023</v>
      </c>
      <c r="I39" s="135" t="s">
        <v>1571</v>
      </c>
    </row>
    <row r="40" spans="1:9" ht="75">
      <c r="A40" s="215">
        <v>30</v>
      </c>
      <c r="B40" s="240" t="s">
        <v>335</v>
      </c>
      <c r="C40" s="241"/>
      <c r="D40" s="241"/>
      <c r="E40" s="241" t="s">
        <v>132</v>
      </c>
      <c r="F40" s="229" t="s">
        <v>336</v>
      </c>
      <c r="G40" s="244" t="s">
        <v>302</v>
      </c>
      <c r="H40" s="241">
        <v>2022</v>
      </c>
      <c r="I40" s="135" t="s">
        <v>1572</v>
      </c>
    </row>
    <row r="41" spans="1:9" ht="75">
      <c r="A41" s="215">
        <v>31</v>
      </c>
      <c r="B41" s="240" t="s">
        <v>337</v>
      </c>
      <c r="C41" s="241"/>
      <c r="D41" s="241"/>
      <c r="E41" s="241" t="s">
        <v>132</v>
      </c>
      <c r="F41" s="229" t="s">
        <v>338</v>
      </c>
      <c r="G41" s="244" t="s">
        <v>302</v>
      </c>
      <c r="H41" s="241">
        <v>2022</v>
      </c>
      <c r="I41" s="135" t="s">
        <v>1572</v>
      </c>
    </row>
  </sheetData>
  <mergeCells count="7">
    <mergeCell ref="H8:H9"/>
    <mergeCell ref="I8:I9"/>
    <mergeCell ref="C8:E8"/>
    <mergeCell ref="A8:A9"/>
    <mergeCell ref="B8:B9"/>
    <mergeCell ref="F8:F9"/>
    <mergeCell ref="G8:G9"/>
  </mergeCells>
  <dataValidations count="2">
    <dataValidation type="list" allowBlank="1" showInputMessage="1" showErrorMessage="1" sqref="D11:E15 C11:C16 C17:E41">
      <formula1>$B$4:$B$5</formula1>
    </dataValidation>
    <dataValidation type="list" allowBlank="1" showErrorMessage="1" sqref="D16:E16">
      <formula1>$C$4:$C$5</formula1>
    </dataValidation>
  </dataValidations>
  <hyperlinks>
    <hyperlink ref="J1" location="'Daftar Tabel'!A1" display="&lt;&lt;&lt; DAFTAR TABEL"/>
    <hyperlink ref="I11" r:id="rId1"/>
    <hyperlink ref="I12" r:id="rId2"/>
    <hyperlink ref="I13" r:id="rId3"/>
    <hyperlink ref="I15" r:id="rId4"/>
    <hyperlink ref="I16" r:id="rId5"/>
    <hyperlink ref="I14" r:id="rId6"/>
    <hyperlink ref="I26" r:id="rId7"/>
    <hyperlink ref="I27" r:id="rId8"/>
    <hyperlink ref="I28" r:id="rId9"/>
    <hyperlink ref="I29" r:id="rId10"/>
    <hyperlink ref="I30" r:id="rId11"/>
    <hyperlink ref="I31" r:id="rId12"/>
    <hyperlink ref="I32" r:id="rId13"/>
    <hyperlink ref="I33" r:id="rId14"/>
    <hyperlink ref="I34" r:id="rId15"/>
    <hyperlink ref="I35" r:id="rId16"/>
    <hyperlink ref="I36" r:id="rId17"/>
    <hyperlink ref="I37" r:id="rId18"/>
    <hyperlink ref="I38" r:id="rId19"/>
    <hyperlink ref="I39" r:id="rId20"/>
    <hyperlink ref="I40" r:id="rId21"/>
    <hyperlink ref="I41" r:id="rId22"/>
    <hyperlink ref="I17" r:id="rId23"/>
    <hyperlink ref="I18" r:id="rId24"/>
  </hyperlinks>
  <pageMargins left="0.7" right="0.7" top="0.75" bottom="0.75" header="0.3" footer="0.3"/>
  <pageSetup paperSize="9" orientation="portrait" horizontalDpi="4294967293" verticalDpi="0" r:id="rId2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zoomScale="60" zoomScaleNormal="60" workbookViewId="0">
      <pane ySplit="10" topLeftCell="A35" activePane="bottomLeft" state="frozen"/>
      <selection pane="bottomLeft" activeCell="P41" sqref="P41"/>
    </sheetView>
  </sheetViews>
  <sheetFormatPr defaultColWidth="8.85546875" defaultRowHeight="15"/>
  <cols>
    <col min="1" max="1" width="5.7109375" customWidth="1"/>
    <col min="2" max="2" width="43.7109375" customWidth="1"/>
    <col min="3" max="3" width="12.42578125" customWidth="1"/>
    <col min="4" max="4" width="12.28515625" customWidth="1"/>
    <col min="5" max="5" width="13.42578125" customWidth="1"/>
    <col min="6" max="6" width="41.7109375" customWidth="1"/>
    <col min="7" max="7" width="22.42578125" customWidth="1"/>
    <col min="8" max="8" width="16" customWidth="1"/>
    <col min="9" max="9" width="20.85546875" customWidth="1"/>
    <col min="10" max="10" width="16.85546875" customWidth="1"/>
  </cols>
  <sheetData>
    <row r="1" spans="1:10">
      <c r="A1" s="1" t="s">
        <v>130</v>
      </c>
      <c r="J1" s="2" t="s">
        <v>99</v>
      </c>
    </row>
    <row r="2" spans="1:10">
      <c r="A2" s="1"/>
    </row>
    <row r="3" spans="1:10" hidden="1">
      <c r="A3" s="1"/>
      <c r="B3" t="s">
        <v>131</v>
      </c>
    </row>
    <row r="4" spans="1:10" hidden="1">
      <c r="A4" s="1"/>
    </row>
    <row r="5" spans="1:10" hidden="1">
      <c r="A5" s="1"/>
      <c r="B5" t="s">
        <v>132</v>
      </c>
    </row>
    <row r="7" spans="1:10">
      <c r="A7" s="134" t="s">
        <v>339</v>
      </c>
    </row>
    <row r="8" spans="1:10">
      <c r="A8" s="450" t="s">
        <v>26</v>
      </c>
      <c r="B8" s="450" t="s">
        <v>134</v>
      </c>
      <c r="C8" s="450" t="s">
        <v>135</v>
      </c>
      <c r="D8" s="450"/>
      <c r="E8" s="450"/>
      <c r="F8" s="450" t="s">
        <v>136</v>
      </c>
      <c r="G8" s="450" t="s">
        <v>137</v>
      </c>
      <c r="H8" s="450" t="s">
        <v>138</v>
      </c>
      <c r="I8" s="450" t="s">
        <v>139</v>
      </c>
    </row>
    <row r="9" spans="1:10">
      <c r="A9" s="450"/>
      <c r="B9" s="450"/>
      <c r="C9" s="4" t="s">
        <v>140</v>
      </c>
      <c r="D9" s="4" t="s">
        <v>141</v>
      </c>
      <c r="E9" s="4" t="s">
        <v>142</v>
      </c>
      <c r="F9" s="450"/>
      <c r="G9" s="450"/>
      <c r="H9" s="450"/>
      <c r="I9" s="450"/>
    </row>
    <row r="10" spans="1:10">
      <c r="A10" s="67">
        <v>1</v>
      </c>
      <c r="B10" s="67">
        <v>2</v>
      </c>
      <c r="C10" s="67">
        <v>3</v>
      </c>
      <c r="D10" s="67">
        <v>4</v>
      </c>
      <c r="E10" s="67">
        <v>5</v>
      </c>
      <c r="F10" s="67">
        <v>6</v>
      </c>
      <c r="G10" s="67">
        <v>7</v>
      </c>
      <c r="H10" s="67">
        <v>8</v>
      </c>
      <c r="I10" s="67">
        <v>9</v>
      </c>
    </row>
    <row r="11" spans="1:10" ht="75">
      <c r="A11" s="21">
        <v>1</v>
      </c>
      <c r="B11" s="222" t="s">
        <v>340</v>
      </c>
      <c r="C11" s="10"/>
      <c r="D11" s="10" t="s">
        <v>132</v>
      </c>
      <c r="E11" s="10"/>
      <c r="F11" s="222" t="s">
        <v>341</v>
      </c>
      <c r="G11" s="222" t="s">
        <v>342</v>
      </c>
      <c r="H11" s="222" t="s">
        <v>343</v>
      </c>
      <c r="I11" s="257" t="s">
        <v>1554</v>
      </c>
    </row>
    <row r="12" spans="1:10" ht="75">
      <c r="A12" s="21">
        <v>2</v>
      </c>
      <c r="B12" s="222" t="s">
        <v>344</v>
      </c>
      <c r="C12" s="10"/>
      <c r="D12" s="10" t="s">
        <v>132</v>
      </c>
      <c r="E12" s="10"/>
      <c r="F12" s="222" t="s">
        <v>341</v>
      </c>
      <c r="G12" s="222" t="s">
        <v>342</v>
      </c>
      <c r="H12" s="222" t="s">
        <v>343</v>
      </c>
      <c r="I12" s="257" t="s">
        <v>1555</v>
      </c>
    </row>
    <row r="13" spans="1:10" ht="75">
      <c r="A13" s="21">
        <v>3</v>
      </c>
      <c r="B13" s="222" t="s">
        <v>345</v>
      </c>
      <c r="C13" s="10"/>
      <c r="D13" s="10" t="s">
        <v>132</v>
      </c>
      <c r="E13" s="10"/>
      <c r="F13" s="222" t="s">
        <v>341</v>
      </c>
      <c r="G13" s="222" t="s">
        <v>342</v>
      </c>
      <c r="H13" s="222" t="s">
        <v>343</v>
      </c>
      <c r="I13" s="223" t="s">
        <v>346</v>
      </c>
    </row>
    <row r="14" spans="1:10" ht="90">
      <c r="A14" s="21">
        <v>4</v>
      </c>
      <c r="B14" s="222" t="s">
        <v>347</v>
      </c>
      <c r="C14" s="10"/>
      <c r="D14" s="10" t="s">
        <v>132</v>
      </c>
      <c r="E14" s="10"/>
      <c r="F14" s="222" t="s">
        <v>348</v>
      </c>
      <c r="G14" s="222" t="s">
        <v>349</v>
      </c>
      <c r="H14" s="222" t="s">
        <v>350</v>
      </c>
      <c r="I14" s="257" t="s">
        <v>351</v>
      </c>
    </row>
    <row r="15" spans="1:10" ht="75">
      <c r="A15" s="21">
        <v>6</v>
      </c>
      <c r="B15" s="12" t="s">
        <v>299</v>
      </c>
      <c r="C15" s="10"/>
      <c r="D15" s="10" t="s">
        <v>132</v>
      </c>
      <c r="E15" s="10"/>
      <c r="F15" s="13" t="s">
        <v>300</v>
      </c>
      <c r="G15" s="13" t="s">
        <v>352</v>
      </c>
      <c r="H15" s="36" t="s">
        <v>301</v>
      </c>
      <c r="I15" s="135" t="s">
        <v>1556</v>
      </c>
    </row>
    <row r="16" spans="1:10" ht="75">
      <c r="A16" s="21">
        <v>8</v>
      </c>
      <c r="B16" s="222" t="s">
        <v>353</v>
      </c>
      <c r="C16" s="10"/>
      <c r="D16" s="10" t="s">
        <v>132</v>
      </c>
      <c r="E16" s="10"/>
      <c r="F16" s="222" t="s">
        <v>354</v>
      </c>
      <c r="G16" s="222" t="s">
        <v>355</v>
      </c>
      <c r="H16" s="222">
        <v>2022</v>
      </c>
      <c r="I16" s="223" t="s">
        <v>356</v>
      </c>
    </row>
    <row r="17" spans="1:9" ht="75">
      <c r="A17" s="21">
        <v>9</v>
      </c>
      <c r="B17" s="222" t="s">
        <v>357</v>
      </c>
      <c r="C17" s="10"/>
      <c r="D17" s="10"/>
      <c r="E17" s="10" t="s">
        <v>132</v>
      </c>
      <c r="F17" s="222" t="s">
        <v>358</v>
      </c>
      <c r="G17" s="222" t="s">
        <v>359</v>
      </c>
      <c r="H17" s="222">
        <v>2022</v>
      </c>
      <c r="I17" s="257" t="s">
        <v>360</v>
      </c>
    </row>
    <row r="18" spans="1:9" ht="105">
      <c r="A18" s="21">
        <v>11</v>
      </c>
      <c r="B18" s="222" t="s">
        <v>362</v>
      </c>
      <c r="C18" s="10"/>
      <c r="D18" s="10" t="s">
        <v>132</v>
      </c>
      <c r="E18" s="10"/>
      <c r="F18" s="222" t="s">
        <v>363</v>
      </c>
      <c r="G18" s="222" t="s">
        <v>364</v>
      </c>
      <c r="H18" s="222">
        <v>2021</v>
      </c>
      <c r="I18" s="223" t="s">
        <v>365</v>
      </c>
    </row>
    <row r="19" spans="1:9" ht="105">
      <c r="A19" s="21">
        <v>12</v>
      </c>
      <c r="B19" s="222" t="s">
        <v>366</v>
      </c>
      <c r="C19" s="10"/>
      <c r="D19" s="10"/>
      <c r="E19" s="10" t="s">
        <v>132</v>
      </c>
      <c r="F19" s="222" t="s">
        <v>367</v>
      </c>
      <c r="G19" s="222" t="s">
        <v>364</v>
      </c>
      <c r="H19" s="222">
        <v>2021</v>
      </c>
      <c r="I19" s="223" t="s">
        <v>368</v>
      </c>
    </row>
    <row r="20" spans="1:9" ht="105">
      <c r="A20" s="21">
        <v>13</v>
      </c>
      <c r="B20" s="222" t="s">
        <v>369</v>
      </c>
      <c r="C20" s="10"/>
      <c r="D20" s="10" t="s">
        <v>132</v>
      </c>
      <c r="E20" s="10"/>
      <c r="F20" s="222" t="s">
        <v>370</v>
      </c>
      <c r="G20" s="222" t="s">
        <v>371</v>
      </c>
      <c r="H20" s="222">
        <v>2021</v>
      </c>
      <c r="I20" s="223" t="s">
        <v>372</v>
      </c>
    </row>
    <row r="21" spans="1:9" ht="90">
      <c r="A21" s="21">
        <v>14</v>
      </c>
      <c r="B21" s="222" t="s">
        <v>373</v>
      </c>
      <c r="C21" s="10"/>
      <c r="D21" s="10"/>
      <c r="E21" s="10" t="s">
        <v>132</v>
      </c>
      <c r="F21" s="222" t="s">
        <v>374</v>
      </c>
      <c r="G21" s="222" t="s">
        <v>371</v>
      </c>
      <c r="H21" s="222">
        <v>2023</v>
      </c>
      <c r="I21" s="223" t="s">
        <v>375</v>
      </c>
    </row>
    <row r="22" spans="1:9" ht="75">
      <c r="A22" s="21">
        <v>15</v>
      </c>
      <c r="B22" s="222" t="s">
        <v>376</v>
      </c>
      <c r="C22" s="10" t="s">
        <v>132</v>
      </c>
      <c r="D22" s="10"/>
      <c r="E22" s="10"/>
      <c r="F22" s="222" t="s">
        <v>377</v>
      </c>
      <c r="G22" s="222" t="s">
        <v>364</v>
      </c>
      <c r="H22" s="222">
        <v>2021</v>
      </c>
      <c r="I22" s="223" t="s">
        <v>378</v>
      </c>
    </row>
    <row r="23" spans="1:9" ht="75">
      <c r="A23" s="21">
        <v>16</v>
      </c>
      <c r="B23" s="222" t="s">
        <v>379</v>
      </c>
      <c r="C23" s="10" t="s">
        <v>132</v>
      </c>
      <c r="D23" s="10"/>
      <c r="E23" s="10"/>
      <c r="F23" s="222" t="s">
        <v>377</v>
      </c>
      <c r="G23" s="222" t="s">
        <v>364</v>
      </c>
      <c r="H23" s="222">
        <v>2021</v>
      </c>
      <c r="I23" s="223" t="s">
        <v>378</v>
      </c>
    </row>
    <row r="24" spans="1:9" ht="75">
      <c r="A24" s="21">
        <v>17</v>
      </c>
      <c r="B24" s="222" t="s">
        <v>380</v>
      </c>
      <c r="C24" s="10" t="s">
        <v>132</v>
      </c>
      <c r="D24" s="10"/>
      <c r="E24" s="10"/>
      <c r="F24" s="222" t="s">
        <v>377</v>
      </c>
      <c r="G24" s="222" t="s">
        <v>364</v>
      </c>
      <c r="H24" s="222">
        <v>2021</v>
      </c>
      <c r="I24" s="223" t="s">
        <v>378</v>
      </c>
    </row>
    <row r="25" spans="1:9" ht="75">
      <c r="A25" s="21">
        <v>18</v>
      </c>
      <c r="B25" s="222" t="s">
        <v>381</v>
      </c>
      <c r="C25" s="10" t="s">
        <v>132</v>
      </c>
      <c r="D25" s="10"/>
      <c r="E25" s="10"/>
      <c r="F25" s="222" t="s">
        <v>377</v>
      </c>
      <c r="G25" s="222" t="s">
        <v>364</v>
      </c>
      <c r="H25" s="222">
        <v>2021</v>
      </c>
      <c r="I25" s="223" t="s">
        <v>378</v>
      </c>
    </row>
    <row r="26" spans="1:9" ht="75">
      <c r="A26" s="21">
        <v>19</v>
      </c>
      <c r="B26" s="222" t="s">
        <v>382</v>
      </c>
      <c r="C26" s="10" t="s">
        <v>132</v>
      </c>
      <c r="D26" s="10"/>
      <c r="E26" s="10"/>
      <c r="F26" s="222" t="s">
        <v>377</v>
      </c>
      <c r="G26" s="222" t="s">
        <v>364</v>
      </c>
      <c r="H26" s="222">
        <v>2021</v>
      </c>
      <c r="I26" s="223" t="s">
        <v>378</v>
      </c>
    </row>
    <row r="27" spans="1:9" ht="75">
      <c r="A27" s="21">
        <v>20</v>
      </c>
      <c r="B27" s="222" t="s">
        <v>383</v>
      </c>
      <c r="C27" s="10" t="s">
        <v>132</v>
      </c>
      <c r="D27" s="10"/>
      <c r="E27" s="10"/>
      <c r="F27" s="222" t="s">
        <v>377</v>
      </c>
      <c r="G27" s="222" t="s">
        <v>364</v>
      </c>
      <c r="H27" s="222">
        <v>2021</v>
      </c>
      <c r="I27" s="223" t="s">
        <v>384</v>
      </c>
    </row>
    <row r="28" spans="1:9" ht="75">
      <c r="A28" s="21">
        <v>21</v>
      </c>
      <c r="B28" s="222" t="s">
        <v>385</v>
      </c>
      <c r="C28" s="10" t="s">
        <v>132</v>
      </c>
      <c r="D28" s="10"/>
      <c r="E28" s="10"/>
      <c r="F28" s="222" t="s">
        <v>386</v>
      </c>
      <c r="G28" s="222" t="s">
        <v>364</v>
      </c>
      <c r="H28" s="222">
        <v>2023</v>
      </c>
      <c r="I28" s="223" t="s">
        <v>387</v>
      </c>
    </row>
    <row r="29" spans="1:9" ht="75">
      <c r="A29" s="21">
        <v>22</v>
      </c>
      <c r="B29" s="222" t="s">
        <v>388</v>
      </c>
      <c r="C29" s="10" t="s">
        <v>132</v>
      </c>
      <c r="D29" s="10"/>
      <c r="E29" s="10"/>
      <c r="F29" s="222" t="s">
        <v>386</v>
      </c>
      <c r="G29" s="222" t="s">
        <v>364</v>
      </c>
      <c r="H29" s="222">
        <v>2023</v>
      </c>
      <c r="I29" s="223" t="s">
        <v>387</v>
      </c>
    </row>
    <row r="30" spans="1:9" ht="75">
      <c r="A30" s="21">
        <v>23</v>
      </c>
      <c r="B30" s="222" t="s">
        <v>389</v>
      </c>
      <c r="C30" s="10" t="s">
        <v>132</v>
      </c>
      <c r="D30" s="10"/>
      <c r="E30" s="10"/>
      <c r="F30" s="222" t="s">
        <v>386</v>
      </c>
      <c r="G30" s="222" t="s">
        <v>364</v>
      </c>
      <c r="H30" s="222">
        <v>2023</v>
      </c>
      <c r="I30" s="223" t="s">
        <v>390</v>
      </c>
    </row>
    <row r="31" spans="1:9" ht="75">
      <c r="A31" s="21">
        <v>24</v>
      </c>
      <c r="B31" s="222" t="s">
        <v>391</v>
      </c>
      <c r="C31" s="10" t="s">
        <v>132</v>
      </c>
      <c r="D31" s="10"/>
      <c r="E31" s="10"/>
      <c r="F31" s="222" t="s">
        <v>386</v>
      </c>
      <c r="G31" s="222" t="s">
        <v>364</v>
      </c>
      <c r="H31" s="222">
        <v>2023</v>
      </c>
      <c r="I31" s="223" t="s">
        <v>387</v>
      </c>
    </row>
    <row r="32" spans="1:9" ht="75">
      <c r="A32" s="21">
        <v>25</v>
      </c>
      <c r="B32" s="224" t="s">
        <v>392</v>
      </c>
      <c r="C32" s="10" t="s">
        <v>132</v>
      </c>
      <c r="D32" s="10"/>
      <c r="E32" s="10"/>
      <c r="F32" s="222" t="s">
        <v>386</v>
      </c>
      <c r="G32" s="222" t="s">
        <v>364</v>
      </c>
      <c r="H32" s="222">
        <v>2023</v>
      </c>
      <c r="I32" s="223" t="s">
        <v>387</v>
      </c>
    </row>
    <row r="33" spans="1:9" ht="75">
      <c r="A33" s="21">
        <v>26</v>
      </c>
      <c r="B33" s="222" t="s">
        <v>393</v>
      </c>
      <c r="C33" s="10"/>
      <c r="D33" s="10" t="s">
        <v>132</v>
      </c>
      <c r="E33" s="10"/>
      <c r="F33" s="222" t="s">
        <v>394</v>
      </c>
      <c r="G33" s="222" t="s">
        <v>395</v>
      </c>
      <c r="H33" s="222">
        <v>2023</v>
      </c>
      <c r="I33" s="223" t="s">
        <v>396</v>
      </c>
    </row>
    <row r="34" spans="1:9" ht="75">
      <c r="A34" s="21">
        <v>27</v>
      </c>
      <c r="B34" s="222" t="s">
        <v>397</v>
      </c>
      <c r="C34" s="10"/>
      <c r="D34" s="10"/>
      <c r="E34" s="10" t="s">
        <v>132</v>
      </c>
      <c r="F34" s="222" t="s">
        <v>358</v>
      </c>
      <c r="G34" s="222" t="s">
        <v>398</v>
      </c>
      <c r="H34" s="222">
        <v>2021</v>
      </c>
      <c r="I34" s="223" t="s">
        <v>399</v>
      </c>
    </row>
    <row r="35" spans="1:9" ht="75">
      <c r="A35" s="21">
        <v>28</v>
      </c>
      <c r="B35" s="222" t="s">
        <v>400</v>
      </c>
      <c r="C35" s="10"/>
      <c r="D35" s="10"/>
      <c r="E35" s="10" t="s">
        <v>132</v>
      </c>
      <c r="F35" s="222" t="s">
        <v>401</v>
      </c>
      <c r="G35" s="222" t="s">
        <v>398</v>
      </c>
      <c r="H35" s="222">
        <v>2021</v>
      </c>
      <c r="I35" s="223" t="s">
        <v>402</v>
      </c>
    </row>
    <row r="36" spans="1:9" ht="75">
      <c r="A36" s="21">
        <v>29</v>
      </c>
      <c r="B36" s="222" t="s">
        <v>403</v>
      </c>
      <c r="C36" s="10"/>
      <c r="D36" s="10" t="s">
        <v>132</v>
      </c>
      <c r="E36" s="10"/>
      <c r="F36" s="222" t="s">
        <v>404</v>
      </c>
      <c r="G36" s="222" t="s">
        <v>405</v>
      </c>
      <c r="H36" s="222">
        <v>2021</v>
      </c>
      <c r="I36" s="223" t="s">
        <v>406</v>
      </c>
    </row>
    <row r="37" spans="1:9" ht="75">
      <c r="A37" s="21">
        <v>30</v>
      </c>
      <c r="B37" s="222" t="s">
        <v>407</v>
      </c>
      <c r="C37" s="10"/>
      <c r="D37" s="10"/>
      <c r="E37" s="10" t="s">
        <v>132</v>
      </c>
      <c r="F37" s="222" t="s">
        <v>358</v>
      </c>
      <c r="G37" s="222" t="s">
        <v>398</v>
      </c>
      <c r="H37" s="222">
        <v>2023</v>
      </c>
      <c r="I37" s="223" t="s">
        <v>408</v>
      </c>
    </row>
    <row r="38" spans="1:9" ht="90">
      <c r="A38" s="21">
        <v>31</v>
      </c>
      <c r="B38" s="225" t="s">
        <v>409</v>
      </c>
      <c r="C38" s="10"/>
      <c r="D38" s="10" t="s">
        <v>132</v>
      </c>
      <c r="E38" s="10"/>
      <c r="F38" s="222" t="s">
        <v>410</v>
      </c>
      <c r="G38" s="222" t="s">
        <v>359</v>
      </c>
      <c r="H38" s="222">
        <v>2022</v>
      </c>
      <c r="I38" s="223" t="s">
        <v>411</v>
      </c>
    </row>
    <row r="39" spans="1:9" ht="45">
      <c r="A39" s="21">
        <v>32</v>
      </c>
      <c r="B39" s="225" t="s">
        <v>412</v>
      </c>
      <c r="C39" s="10"/>
      <c r="D39" s="10" t="s">
        <v>132</v>
      </c>
      <c r="E39" s="10"/>
      <c r="F39" s="226" t="s">
        <v>413</v>
      </c>
      <c r="G39" s="222" t="s">
        <v>414</v>
      </c>
      <c r="H39" s="222">
        <v>2022</v>
      </c>
      <c r="I39" s="223" t="s">
        <v>415</v>
      </c>
    </row>
    <row r="40" spans="1:9" ht="75">
      <c r="A40" s="21">
        <v>34</v>
      </c>
      <c r="B40" s="222" t="s">
        <v>416</v>
      </c>
      <c r="C40" s="10" t="s">
        <v>132</v>
      </c>
      <c r="D40" s="10"/>
      <c r="E40" s="10"/>
      <c r="F40" s="222" t="s">
        <v>417</v>
      </c>
      <c r="G40" s="222" t="s">
        <v>418</v>
      </c>
      <c r="H40" s="222" t="s">
        <v>419</v>
      </c>
      <c r="I40" s="256" t="s">
        <v>1551</v>
      </c>
    </row>
    <row r="41" spans="1:9" ht="75">
      <c r="A41" s="21">
        <v>35</v>
      </c>
      <c r="B41" s="222" t="s">
        <v>420</v>
      </c>
      <c r="C41" s="10"/>
      <c r="D41" s="10" t="s">
        <v>132</v>
      </c>
      <c r="E41" s="10"/>
      <c r="F41" s="222" t="s">
        <v>421</v>
      </c>
      <c r="G41" s="222" t="s">
        <v>422</v>
      </c>
      <c r="H41" s="227">
        <v>45248</v>
      </c>
      <c r="I41" s="223" t="s">
        <v>423</v>
      </c>
    </row>
  </sheetData>
  <mergeCells count="7">
    <mergeCell ref="H8:H9"/>
    <mergeCell ref="I8:I9"/>
    <mergeCell ref="C8:E8"/>
    <mergeCell ref="A8:A9"/>
    <mergeCell ref="B8:B9"/>
    <mergeCell ref="F8:F9"/>
    <mergeCell ref="G8:G9"/>
  </mergeCells>
  <dataValidations count="1">
    <dataValidation type="list" allowBlank="1" showInputMessage="1" showErrorMessage="1" sqref="C11:E41">
      <formula1>$B$4:$B$5</formula1>
    </dataValidation>
  </dataValidations>
  <hyperlinks>
    <hyperlink ref="J1" location="'Daftar Tabel'!A1" display="&lt;&lt;&lt; DAFTAR TABEL"/>
    <hyperlink ref="B38" r:id="rId1"/>
    <hyperlink ref="B39" r:id="rId2"/>
    <hyperlink ref="I13" r:id="rId3"/>
    <hyperlink ref="I14" r:id="rId4"/>
    <hyperlink ref="I16" r:id="rId5"/>
    <hyperlink ref="I17" r:id="rId6"/>
    <hyperlink ref="I18" r:id="rId7"/>
    <hyperlink ref="I19" r:id="rId8"/>
    <hyperlink ref="I20" r:id="rId9"/>
    <hyperlink ref="I21" r:id="rId10"/>
    <hyperlink ref="I22" r:id="rId11"/>
    <hyperlink ref="I23" r:id="rId12"/>
    <hyperlink ref="I24" r:id="rId13"/>
    <hyperlink ref="I25" r:id="rId14"/>
    <hyperlink ref="I26" r:id="rId15"/>
    <hyperlink ref="I27" r:id="rId16"/>
    <hyperlink ref="I28" r:id="rId17"/>
    <hyperlink ref="I29" r:id="rId18"/>
    <hyperlink ref="I30" r:id="rId19"/>
    <hyperlink ref="I31" r:id="rId20"/>
    <hyperlink ref="I32" r:id="rId21"/>
    <hyperlink ref="I33" r:id="rId22"/>
    <hyperlink ref="I34" r:id="rId23"/>
    <hyperlink ref="I35" r:id="rId24"/>
    <hyperlink ref="I36" r:id="rId25"/>
    <hyperlink ref="I37" r:id="rId26"/>
    <hyperlink ref="I38" r:id="rId27"/>
    <hyperlink ref="I39" r:id="rId28"/>
    <hyperlink ref="I41" r:id="rId29"/>
    <hyperlink ref="I11" r:id="rId30"/>
    <hyperlink ref="I12" r:id="rId31"/>
    <hyperlink ref="I40" r:id="rId32"/>
    <hyperlink ref="I15" r:id="rId33"/>
  </hyperlinks>
  <pageMargins left="0.7" right="0.7" top="0.75" bottom="0.75" header="0.3" footer="0.3"/>
  <pageSetup paperSize="9" orientation="portrait" horizontalDpi="4294967293" verticalDpi="0" r:id="rId3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abSelected="1" topLeftCell="A24" zoomScale="85" zoomScaleNormal="85" workbookViewId="0">
      <selection activeCell="D53" sqref="D53"/>
    </sheetView>
  </sheetViews>
  <sheetFormatPr defaultColWidth="8.85546875" defaultRowHeight="15"/>
  <cols>
    <col min="2" max="2" width="36.42578125" customWidth="1"/>
    <col min="3" max="3" width="18.85546875" customWidth="1"/>
    <col min="4" max="4" width="16.28515625" customWidth="1"/>
    <col min="5" max="5" width="59.140625" customWidth="1"/>
    <col min="6" max="6" width="16.85546875" customWidth="1"/>
  </cols>
  <sheetData>
    <row r="1" spans="1:6">
      <c r="A1" s="1" t="s">
        <v>41</v>
      </c>
      <c r="F1" s="2" t="s">
        <v>99</v>
      </c>
    </row>
    <row r="4" spans="1:6" hidden="1">
      <c r="E4" s="65"/>
    </row>
    <row r="5" spans="1:6" hidden="1">
      <c r="B5" t="s">
        <v>132</v>
      </c>
      <c r="E5" s="65"/>
    </row>
    <row r="6" spans="1:6" hidden="1">
      <c r="E6" s="65"/>
    </row>
    <row r="7" spans="1:6" hidden="1">
      <c r="E7" s="65"/>
    </row>
    <row r="8" spans="1:6" ht="23.25">
      <c r="B8" s="397"/>
    </row>
    <row r="9" spans="1:6">
      <c r="A9" s="4" t="s">
        <v>26</v>
      </c>
      <c r="B9" s="400" t="s">
        <v>424</v>
      </c>
      <c r="C9" s="4" t="s">
        <v>425</v>
      </c>
      <c r="D9" s="4" t="s">
        <v>426</v>
      </c>
      <c r="E9" s="4" t="s">
        <v>427</v>
      </c>
    </row>
    <row r="10" spans="1:6">
      <c r="A10" s="5">
        <v>1</v>
      </c>
      <c r="B10" s="5">
        <v>2</v>
      </c>
      <c r="C10" s="5">
        <v>3</v>
      </c>
      <c r="D10" s="5">
        <v>4</v>
      </c>
      <c r="E10" s="5">
        <v>5</v>
      </c>
    </row>
    <row r="11" spans="1:6">
      <c r="A11" s="265">
        <v>1</v>
      </c>
      <c r="B11" s="59" t="s">
        <v>495</v>
      </c>
      <c r="C11" s="114" t="s">
        <v>132</v>
      </c>
      <c r="D11" s="114" t="s">
        <v>132</v>
      </c>
      <c r="E11" s="266" t="s">
        <v>429</v>
      </c>
    </row>
    <row r="12" spans="1:6">
      <c r="A12" s="265">
        <v>2</v>
      </c>
      <c r="B12" s="59" t="s">
        <v>461</v>
      </c>
      <c r="C12" s="114"/>
      <c r="D12" s="114" t="s">
        <v>132</v>
      </c>
      <c r="E12" s="266" t="s">
        <v>429</v>
      </c>
    </row>
    <row r="13" spans="1:6">
      <c r="A13" s="265">
        <v>3</v>
      </c>
      <c r="B13" s="59" t="s">
        <v>498</v>
      </c>
      <c r="C13" s="114"/>
      <c r="D13" s="114" t="s">
        <v>132</v>
      </c>
      <c r="E13" s="266" t="s">
        <v>429</v>
      </c>
    </row>
    <row r="14" spans="1:6">
      <c r="A14" s="265">
        <v>4</v>
      </c>
      <c r="B14" s="59" t="s">
        <v>428</v>
      </c>
      <c r="C14" s="114" t="s">
        <v>132</v>
      </c>
      <c r="D14" s="114" t="s">
        <v>132</v>
      </c>
      <c r="E14" s="266" t="s">
        <v>429</v>
      </c>
    </row>
    <row r="15" spans="1:6">
      <c r="A15" s="265">
        <v>5</v>
      </c>
      <c r="B15" s="59" t="s">
        <v>430</v>
      </c>
      <c r="C15" s="114" t="s">
        <v>132</v>
      </c>
      <c r="D15" s="114" t="s">
        <v>132</v>
      </c>
      <c r="E15" s="266" t="s">
        <v>429</v>
      </c>
    </row>
    <row r="16" spans="1:6">
      <c r="A16" s="265">
        <v>6</v>
      </c>
      <c r="B16" s="59" t="s">
        <v>502</v>
      </c>
      <c r="C16" s="114"/>
      <c r="D16" s="114" t="s">
        <v>132</v>
      </c>
      <c r="E16" s="266" t="s">
        <v>429</v>
      </c>
    </row>
    <row r="17" spans="1:5">
      <c r="A17" s="265">
        <v>7</v>
      </c>
      <c r="B17" s="59" t="s">
        <v>431</v>
      </c>
      <c r="C17" s="114" t="s">
        <v>132</v>
      </c>
      <c r="D17" s="114" t="s">
        <v>132</v>
      </c>
      <c r="E17" s="266" t="s">
        <v>429</v>
      </c>
    </row>
    <row r="18" spans="1:5">
      <c r="A18" s="265">
        <v>8</v>
      </c>
      <c r="B18" s="59" t="s">
        <v>464</v>
      </c>
      <c r="C18" s="114" t="s">
        <v>132</v>
      </c>
      <c r="D18" s="114" t="s">
        <v>132</v>
      </c>
      <c r="E18" s="266" t="s">
        <v>429</v>
      </c>
    </row>
    <row r="19" spans="1:5">
      <c r="A19" s="265">
        <v>9</v>
      </c>
      <c r="B19" s="59" t="s">
        <v>468</v>
      </c>
      <c r="C19" s="114"/>
      <c r="D19" s="114" t="s">
        <v>132</v>
      </c>
      <c r="E19" s="266" t="s">
        <v>429</v>
      </c>
    </row>
    <row r="20" spans="1:5">
      <c r="A20" s="265">
        <v>10</v>
      </c>
      <c r="B20" s="59" t="s">
        <v>505</v>
      </c>
      <c r="C20" s="114"/>
      <c r="D20" s="10" t="s">
        <v>132</v>
      </c>
      <c r="E20" s="266" t="s">
        <v>429</v>
      </c>
    </row>
    <row r="21" spans="1:5">
      <c r="A21" s="265">
        <v>11</v>
      </c>
      <c r="B21" s="62" t="s">
        <v>507</v>
      </c>
      <c r="C21" s="114"/>
      <c r="D21" s="10" t="s">
        <v>132</v>
      </c>
      <c r="E21" s="266" t="s">
        <v>429</v>
      </c>
    </row>
    <row r="22" spans="1:5">
      <c r="A22" s="265">
        <v>12</v>
      </c>
      <c r="B22" s="63" t="s">
        <v>510</v>
      </c>
      <c r="C22" s="10"/>
      <c r="D22" s="114" t="s">
        <v>132</v>
      </c>
      <c r="E22" s="266" t="s">
        <v>429</v>
      </c>
    </row>
    <row r="23" spans="1:5">
      <c r="A23" s="265">
        <v>13</v>
      </c>
      <c r="B23" s="39" t="s">
        <v>513</v>
      </c>
      <c r="C23" s="10"/>
      <c r="D23" s="114" t="s">
        <v>132</v>
      </c>
      <c r="E23" s="69" t="s">
        <v>433</v>
      </c>
    </row>
    <row r="24" spans="1:5">
      <c r="A24" s="265">
        <v>14</v>
      </c>
      <c r="B24" s="41" t="s">
        <v>518</v>
      </c>
      <c r="C24" s="10"/>
      <c r="D24" s="114" t="s">
        <v>132</v>
      </c>
      <c r="E24" s="69" t="s">
        <v>433</v>
      </c>
    </row>
    <row r="25" spans="1:5">
      <c r="A25" s="265">
        <v>15</v>
      </c>
      <c r="B25" s="41" t="s">
        <v>2146</v>
      </c>
      <c r="C25" s="10" t="s">
        <v>132</v>
      </c>
      <c r="D25" s="10" t="s">
        <v>132</v>
      </c>
      <c r="E25" s="69" t="s">
        <v>433</v>
      </c>
    </row>
    <row r="26" spans="1:5">
      <c r="A26" s="265">
        <v>16</v>
      </c>
      <c r="B26" s="43" t="s">
        <v>527</v>
      </c>
      <c r="C26" s="10"/>
      <c r="D26" s="114" t="s">
        <v>132</v>
      </c>
      <c r="E26" s="69" t="s">
        <v>433</v>
      </c>
    </row>
    <row r="27" spans="1:5">
      <c r="A27" s="265">
        <v>17</v>
      </c>
      <c r="B27" s="39" t="s">
        <v>434</v>
      </c>
      <c r="C27" s="10" t="s">
        <v>132</v>
      </c>
      <c r="D27" s="114" t="s">
        <v>132</v>
      </c>
      <c r="E27" s="69" t="s">
        <v>433</v>
      </c>
    </row>
    <row r="28" spans="1:5">
      <c r="A28" s="265">
        <v>18</v>
      </c>
      <c r="B28" s="41" t="s">
        <v>535</v>
      </c>
      <c r="C28" s="10"/>
      <c r="D28" s="114" t="s">
        <v>132</v>
      </c>
      <c r="E28" s="69" t="s">
        <v>433</v>
      </c>
    </row>
    <row r="29" spans="1:5">
      <c r="A29" s="265">
        <v>19</v>
      </c>
      <c r="B29" s="39" t="s">
        <v>435</v>
      </c>
      <c r="C29" s="10" t="s">
        <v>132</v>
      </c>
      <c r="D29" s="114" t="s">
        <v>132</v>
      </c>
      <c r="E29" s="69" t="s">
        <v>433</v>
      </c>
    </row>
    <row r="30" spans="1:5">
      <c r="A30" s="265">
        <v>20</v>
      </c>
      <c r="B30" s="39" t="s">
        <v>470</v>
      </c>
      <c r="C30" s="10"/>
      <c r="D30" s="114" t="s">
        <v>132</v>
      </c>
      <c r="E30" s="69" t="s">
        <v>433</v>
      </c>
    </row>
    <row r="31" spans="1:5">
      <c r="A31" s="265">
        <v>21</v>
      </c>
      <c r="B31" s="41" t="s">
        <v>474</v>
      </c>
      <c r="C31" s="10"/>
      <c r="D31" s="114" t="s">
        <v>132</v>
      </c>
      <c r="E31" s="69" t="s">
        <v>433</v>
      </c>
    </row>
    <row r="32" spans="1:5">
      <c r="A32" s="265">
        <v>22</v>
      </c>
      <c r="B32" s="39" t="s">
        <v>544</v>
      </c>
      <c r="C32" s="10"/>
      <c r="D32" s="114" t="s">
        <v>132</v>
      </c>
      <c r="E32" s="69" t="s">
        <v>433</v>
      </c>
    </row>
    <row r="33" spans="1:5">
      <c r="A33" s="265">
        <v>23</v>
      </c>
      <c r="B33" s="39" t="s">
        <v>547</v>
      </c>
      <c r="C33" s="10"/>
      <c r="D33" s="114" t="s">
        <v>132</v>
      </c>
      <c r="E33" s="69" t="s">
        <v>433</v>
      </c>
    </row>
    <row r="34" spans="1:5">
      <c r="A34" s="265">
        <v>24</v>
      </c>
      <c r="B34" s="41" t="s">
        <v>551</v>
      </c>
      <c r="C34" s="10"/>
      <c r="D34" s="114" t="s">
        <v>132</v>
      </c>
      <c r="E34" s="69" t="s">
        <v>433</v>
      </c>
    </row>
    <row r="35" spans="1:5">
      <c r="A35" s="265">
        <v>25</v>
      </c>
      <c r="B35" s="47" t="s">
        <v>436</v>
      </c>
      <c r="C35" s="10"/>
      <c r="D35" s="114" t="s">
        <v>132</v>
      </c>
      <c r="E35" s="69" t="s">
        <v>437</v>
      </c>
    </row>
    <row r="36" spans="1:5">
      <c r="A36" s="265">
        <v>26</v>
      </c>
      <c r="B36" s="47" t="s">
        <v>438</v>
      </c>
      <c r="C36" s="10"/>
      <c r="D36" s="114" t="s">
        <v>132</v>
      </c>
      <c r="E36" s="69" t="s">
        <v>437</v>
      </c>
    </row>
    <row r="37" spans="1:5">
      <c r="A37" s="265">
        <v>27</v>
      </c>
      <c r="B37" s="63" t="s">
        <v>439</v>
      </c>
      <c r="C37" s="10"/>
      <c r="D37" s="114" t="s">
        <v>132</v>
      </c>
      <c r="E37" s="69" t="s">
        <v>437</v>
      </c>
    </row>
    <row r="38" spans="1:5">
      <c r="A38" s="265">
        <v>28</v>
      </c>
      <c r="B38" s="63" t="s">
        <v>1611</v>
      </c>
      <c r="C38" s="10"/>
      <c r="D38" s="114" t="s">
        <v>132</v>
      </c>
      <c r="E38" s="69" t="s">
        <v>437</v>
      </c>
    </row>
    <row r="39" spans="1:5">
      <c r="A39" s="265">
        <v>29</v>
      </c>
      <c r="B39" s="63" t="s">
        <v>1614</v>
      </c>
      <c r="C39" s="10"/>
      <c r="D39" s="114" t="s">
        <v>132</v>
      </c>
      <c r="E39" s="69" t="s">
        <v>437</v>
      </c>
    </row>
    <row r="40" spans="1:5">
      <c r="A40" s="265">
        <v>30</v>
      </c>
      <c r="B40" s="47" t="s">
        <v>442</v>
      </c>
      <c r="C40" s="10"/>
      <c r="D40" s="114" t="s">
        <v>132</v>
      </c>
      <c r="E40" s="69" t="s">
        <v>441</v>
      </c>
    </row>
    <row r="41" spans="1:5">
      <c r="A41" s="265">
        <v>31</v>
      </c>
      <c r="B41" s="48" t="s">
        <v>440</v>
      </c>
      <c r="C41" s="10"/>
      <c r="D41" s="114" t="s">
        <v>132</v>
      </c>
      <c r="E41" s="69" t="s">
        <v>441</v>
      </c>
    </row>
    <row r="42" spans="1:5">
      <c r="A42" s="265">
        <v>32</v>
      </c>
      <c r="B42" s="47" t="s">
        <v>560</v>
      </c>
      <c r="C42" s="10"/>
      <c r="D42" s="114" t="s">
        <v>132</v>
      </c>
      <c r="E42" s="69" t="s">
        <v>441</v>
      </c>
    </row>
    <row r="43" spans="1:5">
      <c r="A43" s="265">
        <v>33</v>
      </c>
      <c r="B43" s="47" t="s">
        <v>563</v>
      </c>
      <c r="C43" s="10"/>
      <c r="D43" s="114" t="s">
        <v>132</v>
      </c>
      <c r="E43" s="69" t="s">
        <v>441</v>
      </c>
    </row>
    <row r="44" spans="1:5">
      <c r="A44" s="265">
        <v>34</v>
      </c>
      <c r="B44" s="47" t="s">
        <v>566</v>
      </c>
      <c r="C44" s="10"/>
      <c r="D44" s="114" t="s">
        <v>132</v>
      </c>
      <c r="E44" s="69" t="s">
        <v>441</v>
      </c>
    </row>
    <row r="45" spans="1:5">
      <c r="A45" s="265">
        <v>35</v>
      </c>
      <c r="B45" s="47" t="s">
        <v>484</v>
      </c>
      <c r="C45" s="10"/>
      <c r="D45" s="114" t="s">
        <v>132</v>
      </c>
      <c r="E45" s="69" t="s">
        <v>441</v>
      </c>
    </row>
    <row r="46" spans="1:5">
      <c r="A46" s="265">
        <v>36</v>
      </c>
      <c r="B46" s="47" t="s">
        <v>568</v>
      </c>
      <c r="C46" s="10"/>
      <c r="D46" s="114" t="s">
        <v>132</v>
      </c>
      <c r="E46" s="69" t="s">
        <v>441</v>
      </c>
    </row>
    <row r="47" spans="1:5">
      <c r="A47" s="265">
        <v>37</v>
      </c>
      <c r="B47" s="47" t="s">
        <v>443</v>
      </c>
      <c r="C47" s="10"/>
      <c r="D47" s="114" t="s">
        <v>132</v>
      </c>
      <c r="E47" s="69" t="s">
        <v>445</v>
      </c>
    </row>
    <row r="48" spans="1:5">
      <c r="A48" s="265">
        <v>38</v>
      </c>
      <c r="B48" s="63" t="s">
        <v>444</v>
      </c>
      <c r="C48" s="10"/>
      <c r="D48" s="114" t="s">
        <v>132</v>
      </c>
      <c r="E48" s="69" t="s">
        <v>445</v>
      </c>
    </row>
    <row r="49" spans="1:5">
      <c r="A49" s="265">
        <v>39</v>
      </c>
      <c r="B49" s="63" t="s">
        <v>1603</v>
      </c>
      <c r="C49" s="10"/>
      <c r="D49" s="114" t="s">
        <v>132</v>
      </c>
      <c r="E49" s="69" t="s">
        <v>445</v>
      </c>
    </row>
    <row r="50" spans="1:5">
      <c r="A50" s="265">
        <v>40</v>
      </c>
      <c r="B50" s="63" t="s">
        <v>1605</v>
      </c>
      <c r="C50" s="10"/>
      <c r="D50" s="114" t="s">
        <v>132</v>
      </c>
      <c r="E50" s="69" t="s">
        <v>445</v>
      </c>
    </row>
    <row r="51" spans="1:5">
      <c r="A51" s="265">
        <v>41</v>
      </c>
      <c r="B51" s="63" t="s">
        <v>1609</v>
      </c>
      <c r="C51" s="10"/>
      <c r="D51" s="114" t="s">
        <v>132</v>
      </c>
      <c r="E51" s="69" t="s">
        <v>445</v>
      </c>
    </row>
  </sheetData>
  <dataValidations count="1">
    <dataValidation type="list" allowBlank="1" showInputMessage="1" showErrorMessage="1" sqref="C11:D51">
      <formula1>$B$4:$B$5</formula1>
    </dataValidation>
  </dataValidations>
  <hyperlinks>
    <hyperlink ref="F1" location="'Daftar Tabel'!A1" display="&lt;&lt;&lt; DAFTAR TABEL"/>
    <hyperlink ref="B24" r:id="rId1"/>
    <hyperlink ref="B25" r:id="rId2" display="Assoc. Prof. Dr. Nila Kesumawati, M.Si"/>
    <hyperlink ref="B26" r:id="rId3"/>
    <hyperlink ref="B27" r:id="rId4"/>
    <hyperlink ref="B28" r:id="rId5"/>
    <hyperlink ref="B29" r:id="rId6"/>
    <hyperlink ref="B30" r:id="rId7"/>
    <hyperlink ref="B31" r:id="rId8"/>
    <hyperlink ref="B23"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32" r:id="rId21"/>
    <hyperlink ref="B33" r:id="rId22"/>
    <hyperlink ref="B34" r:id="rId23"/>
    <hyperlink ref="B36" r:id="rId24"/>
    <hyperlink ref="B35" r:id="rId25"/>
    <hyperlink ref="B40" r:id="rId26"/>
    <hyperlink ref="B45" r:id="rId27"/>
    <hyperlink ref="B47" r:id="rId28"/>
    <hyperlink ref="B46" r:id="rId29"/>
    <hyperlink ref="B43" r:id="rId30"/>
    <hyperlink ref="B44" r:id="rId31"/>
    <hyperlink ref="B42" r:id="rId32"/>
    <hyperlink ref="B48" r:id="rId33"/>
    <hyperlink ref="B49" r:id="rId34"/>
    <hyperlink ref="B50" r:id="rId35"/>
    <hyperlink ref="B51" r:id="rId36"/>
    <hyperlink ref="B37" r:id="rId37"/>
    <hyperlink ref="B38" r:id="rId38"/>
    <hyperlink ref="B39" r:id="rId39"/>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9"/>
  <sheetViews>
    <sheetView zoomScale="85" zoomScaleNormal="85" workbookViewId="0">
      <pane ySplit="11" topLeftCell="A15" activePane="bottomLeft" state="frozen"/>
      <selection pane="bottomLeft" activeCell="H10" sqref="H10"/>
    </sheetView>
  </sheetViews>
  <sheetFormatPr defaultColWidth="8.85546875" defaultRowHeight="15"/>
  <cols>
    <col min="2" max="2" width="34.42578125" customWidth="1"/>
    <col min="3" max="3" width="18.85546875" customWidth="1"/>
    <col min="4" max="4" width="16.28515625" customWidth="1"/>
    <col min="5" max="5" width="17.7109375" customWidth="1"/>
    <col min="6" max="6" width="18" customWidth="1"/>
    <col min="7" max="7" width="19.85546875" customWidth="1"/>
    <col min="8" max="8" width="44.85546875" customWidth="1"/>
    <col min="9" max="9" width="28.7109375" customWidth="1"/>
    <col min="10" max="10" width="16.85546875" customWidth="1"/>
  </cols>
  <sheetData>
    <row r="1" spans="1:10">
      <c r="A1" s="1" t="s">
        <v>43</v>
      </c>
      <c r="J1" s="2" t="s">
        <v>99</v>
      </c>
    </row>
    <row r="3" spans="1:10" hidden="1">
      <c r="B3" t="s">
        <v>446</v>
      </c>
      <c r="E3" t="s">
        <v>447</v>
      </c>
    </row>
    <row r="4" spans="1:10" hidden="1">
      <c r="E4" s="65" t="s">
        <v>448</v>
      </c>
    </row>
    <row r="5" spans="1:10" hidden="1">
      <c r="B5" t="s">
        <v>132</v>
      </c>
      <c r="C5" t="s">
        <v>102</v>
      </c>
      <c r="E5" s="65" t="s">
        <v>449</v>
      </c>
    </row>
    <row r="6" spans="1:10" hidden="1">
      <c r="C6" t="s">
        <v>104</v>
      </c>
      <c r="E6" s="65" t="s">
        <v>450</v>
      </c>
    </row>
    <row r="7" spans="1:10" hidden="1">
      <c r="E7" s="65" t="s">
        <v>451</v>
      </c>
    </row>
    <row r="8" spans="1:10" hidden="1">
      <c r="E8" s="65" t="s">
        <v>452</v>
      </c>
    </row>
    <row r="9" spans="1:10" ht="23.25">
      <c r="B9" s="397"/>
    </row>
    <row r="10" spans="1:10" ht="29.1" customHeight="1">
      <c r="A10" s="4" t="s">
        <v>26</v>
      </c>
      <c r="B10" s="400" t="s">
        <v>453</v>
      </c>
      <c r="C10" s="4" t="s">
        <v>454</v>
      </c>
      <c r="D10" s="4" t="s">
        <v>455</v>
      </c>
      <c r="E10" s="4" t="s">
        <v>456</v>
      </c>
      <c r="F10" s="4" t="s">
        <v>457</v>
      </c>
      <c r="G10" s="4" t="s">
        <v>458</v>
      </c>
      <c r="H10" s="9" t="s">
        <v>459</v>
      </c>
      <c r="I10" s="9" t="s">
        <v>460</v>
      </c>
    </row>
    <row r="11" spans="1:10">
      <c r="A11" s="5">
        <v>1</v>
      </c>
      <c r="B11" s="5">
        <v>2</v>
      </c>
      <c r="C11" s="5">
        <v>3</v>
      </c>
      <c r="D11" s="133">
        <v>4</v>
      </c>
      <c r="E11" s="5">
        <v>5</v>
      </c>
      <c r="F11" s="5">
        <v>6</v>
      </c>
      <c r="G11" s="5">
        <v>7</v>
      </c>
      <c r="H11" s="5">
        <v>8</v>
      </c>
      <c r="I11" s="5">
        <v>9</v>
      </c>
    </row>
    <row r="12" spans="1:10" s="267" customFormat="1" ht="45">
      <c r="A12" s="268">
        <v>1</v>
      </c>
      <c r="B12" s="395" t="s">
        <v>495</v>
      </c>
      <c r="C12" s="158" t="s">
        <v>496</v>
      </c>
      <c r="D12" s="113">
        <v>22989</v>
      </c>
      <c r="E12" s="10" t="s">
        <v>132</v>
      </c>
      <c r="F12" s="10" t="s">
        <v>452</v>
      </c>
      <c r="G12" s="10" t="s">
        <v>104</v>
      </c>
      <c r="H12" s="13" t="s">
        <v>497</v>
      </c>
      <c r="I12" s="269" t="s">
        <v>1600</v>
      </c>
    </row>
    <row r="13" spans="1:10" ht="60">
      <c r="A13" s="21">
        <v>2</v>
      </c>
      <c r="B13" s="395" t="s">
        <v>428</v>
      </c>
      <c r="C13" s="158" t="s">
        <v>467</v>
      </c>
      <c r="D13" s="113">
        <v>29267</v>
      </c>
      <c r="E13" s="10" t="s">
        <v>132</v>
      </c>
      <c r="F13" s="10" t="s">
        <v>451</v>
      </c>
      <c r="G13" s="10" t="s">
        <v>104</v>
      </c>
      <c r="H13" s="13" t="s">
        <v>463</v>
      </c>
      <c r="I13" s="269" t="s">
        <v>1601</v>
      </c>
    </row>
    <row r="14" spans="1:10" ht="60">
      <c r="A14" s="21">
        <v>3</v>
      </c>
      <c r="B14" s="395" t="s">
        <v>430</v>
      </c>
      <c r="C14" s="158" t="s">
        <v>501</v>
      </c>
      <c r="D14" s="113">
        <v>27023</v>
      </c>
      <c r="E14" s="10" t="s">
        <v>132</v>
      </c>
      <c r="F14" s="10" t="s">
        <v>451</v>
      </c>
      <c r="G14" s="10" t="s">
        <v>104</v>
      </c>
      <c r="H14" s="13" t="s">
        <v>463</v>
      </c>
      <c r="I14" s="269" t="s">
        <v>1601</v>
      </c>
    </row>
    <row r="15" spans="1:10" ht="60">
      <c r="A15" s="21">
        <v>4</v>
      </c>
      <c r="B15" s="395" t="s">
        <v>431</v>
      </c>
      <c r="C15" s="158" t="s">
        <v>504</v>
      </c>
      <c r="D15" s="113">
        <v>24752</v>
      </c>
      <c r="E15" s="10" t="s">
        <v>132</v>
      </c>
      <c r="F15" s="10" t="s">
        <v>450</v>
      </c>
      <c r="G15" s="10" t="s">
        <v>104</v>
      </c>
      <c r="H15" s="101" t="s">
        <v>500</v>
      </c>
      <c r="I15" s="269" t="s">
        <v>1601</v>
      </c>
    </row>
    <row r="16" spans="1:10" ht="45">
      <c r="A16" s="21">
        <v>5</v>
      </c>
      <c r="B16" s="395" t="s">
        <v>464</v>
      </c>
      <c r="C16" s="159" t="s">
        <v>465</v>
      </c>
      <c r="D16" s="113">
        <v>29933</v>
      </c>
      <c r="E16" s="10" t="s">
        <v>132</v>
      </c>
      <c r="F16" s="10" t="s">
        <v>450</v>
      </c>
      <c r="G16" s="10" t="s">
        <v>102</v>
      </c>
      <c r="H16" s="13" t="s">
        <v>466</v>
      </c>
      <c r="I16" s="269" t="s">
        <v>1602</v>
      </c>
    </row>
    <row r="17" spans="1:9" ht="45">
      <c r="A17" s="21">
        <v>6</v>
      </c>
      <c r="B17" s="388" t="s">
        <v>2146</v>
      </c>
      <c r="C17" s="399" t="s">
        <v>523</v>
      </c>
      <c r="D17" s="117" t="s">
        <v>524</v>
      </c>
      <c r="E17" s="10" t="s">
        <v>132</v>
      </c>
      <c r="F17" s="10" t="s">
        <v>451</v>
      </c>
      <c r="G17" s="10" t="s">
        <v>104</v>
      </c>
      <c r="H17" s="272" t="s">
        <v>525</v>
      </c>
      <c r="I17" s="126" t="s">
        <v>526</v>
      </c>
    </row>
    <row r="18" spans="1:9" ht="30">
      <c r="A18" s="21">
        <v>7</v>
      </c>
      <c r="B18" s="396" t="s">
        <v>434</v>
      </c>
      <c r="C18" s="163" t="s">
        <v>531</v>
      </c>
      <c r="D18" s="118" t="s">
        <v>532</v>
      </c>
      <c r="E18" s="10" t="s">
        <v>132</v>
      </c>
      <c r="F18" s="10" t="s">
        <v>451</v>
      </c>
      <c r="G18" s="10" t="s">
        <v>102</v>
      </c>
      <c r="H18" s="127" t="s">
        <v>533</v>
      </c>
      <c r="I18" s="128" t="s">
        <v>534</v>
      </c>
    </row>
    <row r="19" spans="1:9" ht="60">
      <c r="A19" s="21">
        <v>8</v>
      </c>
      <c r="B19" s="396" t="s">
        <v>435</v>
      </c>
      <c r="C19" s="160" t="s">
        <v>538</v>
      </c>
      <c r="D19" s="117" t="s">
        <v>539</v>
      </c>
      <c r="E19" s="10" t="s">
        <v>132</v>
      </c>
      <c r="F19" s="10" t="s">
        <v>450</v>
      </c>
      <c r="G19" s="10" t="s">
        <v>104</v>
      </c>
      <c r="H19" s="125" t="s">
        <v>540</v>
      </c>
      <c r="I19" s="126" t="s">
        <v>541</v>
      </c>
    </row>
  </sheetData>
  <dataValidations count="3">
    <dataValidation type="list" allowBlank="1" showInputMessage="1" showErrorMessage="1" sqref="G12:G19">
      <formula1>$D$3:$D$5</formula1>
    </dataValidation>
    <dataValidation type="list" allowBlank="1" showInputMessage="1" showErrorMessage="1" sqref="F12:F19">
      <formula1>$F$4:$F$8</formula1>
    </dataValidation>
    <dataValidation type="list" allowBlank="1" showInputMessage="1" showErrorMessage="1" sqref="E12:E19">
      <formula1>$C$4:$C$5</formula1>
    </dataValidation>
  </dataValidations>
  <hyperlinks>
    <hyperlink ref="J1" location="'Daftar Tabel'!A1" display="&lt;&lt;&lt; DAFTAR TABEL"/>
    <hyperlink ref="B17" r:id="rId1" display="Assoc. Prof. Dr. Nila Kesumawati, M.Si"/>
    <hyperlink ref="B18" r:id="rId2"/>
    <hyperlink ref="B19" r:id="rId3"/>
    <hyperlink ref="B12" r:id="rId4"/>
    <hyperlink ref="B13" r:id="rId5"/>
    <hyperlink ref="B14" r:id="rId6"/>
    <hyperlink ref="B15" r:id="rId7"/>
    <hyperlink ref="B16" r:id="rId8"/>
  </hyperlinks>
  <pageMargins left="0.7" right="0.7" top="0.75" bottom="0.75" header="0.3" footer="0.3"/>
  <pageSetup paperSize="9" orientation="portrait"/>
  <legacyDrawing r:id="rId9"/>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2"/>
  <sheetViews>
    <sheetView topLeftCell="B1" zoomScale="80" zoomScaleNormal="80" workbookViewId="0">
      <pane ySplit="11" topLeftCell="A12" activePane="bottomLeft" state="frozen"/>
      <selection pane="bottomLeft" activeCell="I35" sqref="I35"/>
    </sheetView>
  </sheetViews>
  <sheetFormatPr defaultColWidth="8.85546875" defaultRowHeight="15"/>
  <cols>
    <col min="2" max="2" width="16.85546875" customWidth="1"/>
    <col min="3" max="3" width="38.5703125" customWidth="1"/>
    <col min="4" max="4" width="14.7109375" customWidth="1"/>
    <col min="5" max="5" width="18.28515625" customWidth="1"/>
    <col min="6" max="6" width="16.28515625" customWidth="1"/>
    <col min="7" max="7" width="18.7109375" customWidth="1"/>
    <col min="8" max="8" width="14.28515625" customWidth="1"/>
    <col min="9" max="9" width="39.5703125" style="258" customWidth="1"/>
    <col min="10" max="10" width="25.42578125" style="258" customWidth="1"/>
    <col min="11" max="11" width="16.85546875" customWidth="1"/>
  </cols>
  <sheetData>
    <row r="1" spans="1:11">
      <c r="A1" s="1" t="s">
        <v>45</v>
      </c>
      <c r="B1" s="1"/>
      <c r="K1" s="2" t="s">
        <v>99</v>
      </c>
    </row>
    <row r="3" spans="1:11" hidden="1">
      <c r="C3" t="s">
        <v>446</v>
      </c>
      <c r="F3" t="s">
        <v>447</v>
      </c>
    </row>
    <row r="4" spans="1:11" hidden="1">
      <c r="D4" t="s">
        <v>102</v>
      </c>
      <c r="F4" s="65" t="s">
        <v>448</v>
      </c>
    </row>
    <row r="5" spans="1:11" hidden="1">
      <c r="C5" t="s">
        <v>132</v>
      </c>
      <c r="D5" t="s">
        <v>104</v>
      </c>
      <c r="F5" s="65" t="s">
        <v>449</v>
      </c>
    </row>
    <row r="6" spans="1:11" hidden="1">
      <c r="F6" s="65" t="s">
        <v>450</v>
      </c>
    </row>
    <row r="7" spans="1:11" hidden="1">
      <c r="F7" s="65" t="s">
        <v>451</v>
      </c>
    </row>
    <row r="8" spans="1:11" hidden="1">
      <c r="F8" s="65" t="s">
        <v>452</v>
      </c>
    </row>
    <row r="9" spans="1:11" ht="23.25">
      <c r="C9" s="397"/>
    </row>
    <row r="10" spans="1:11" ht="45">
      <c r="A10" s="4" t="s">
        <v>26</v>
      </c>
      <c r="B10" s="4" t="s">
        <v>427</v>
      </c>
      <c r="C10" s="400" t="s">
        <v>491</v>
      </c>
      <c r="D10" s="4" t="s">
        <v>454</v>
      </c>
      <c r="E10" s="4" t="s">
        <v>455</v>
      </c>
      <c r="F10" s="4" t="s">
        <v>456</v>
      </c>
      <c r="G10" s="4" t="s">
        <v>457</v>
      </c>
      <c r="H10" s="4" t="s">
        <v>458</v>
      </c>
      <c r="I10" s="9" t="s">
        <v>492</v>
      </c>
      <c r="J10" s="9" t="s">
        <v>460</v>
      </c>
      <c r="K10" s="124" t="s">
        <v>493</v>
      </c>
    </row>
    <row r="11" spans="1:11">
      <c r="A11" s="5">
        <v>1</v>
      </c>
      <c r="B11" s="5">
        <v>2</v>
      </c>
      <c r="C11" s="5">
        <v>3</v>
      </c>
      <c r="D11" s="5">
        <v>4</v>
      </c>
      <c r="E11" s="5">
        <v>5</v>
      </c>
      <c r="F11" s="5">
        <v>6</v>
      </c>
      <c r="G11" s="5">
        <v>7</v>
      </c>
      <c r="H11" s="5">
        <v>8</v>
      </c>
      <c r="I11" s="271">
        <v>9</v>
      </c>
      <c r="J11" s="271">
        <v>10</v>
      </c>
      <c r="K11" s="5">
        <v>11</v>
      </c>
    </row>
    <row r="12" spans="1:11" ht="60">
      <c r="A12" s="21">
        <v>1</v>
      </c>
      <c r="B12" s="10" t="s">
        <v>494</v>
      </c>
      <c r="C12" s="59" t="s">
        <v>495</v>
      </c>
      <c r="D12" s="158" t="s">
        <v>496</v>
      </c>
      <c r="E12" s="113">
        <v>22989</v>
      </c>
      <c r="F12" s="10" t="s">
        <v>132</v>
      </c>
      <c r="G12" s="10" t="s">
        <v>452</v>
      </c>
      <c r="H12" s="10" t="s">
        <v>104</v>
      </c>
      <c r="I12" s="13" t="s">
        <v>497</v>
      </c>
      <c r="J12" s="402" t="s">
        <v>2160</v>
      </c>
      <c r="K12" s="10" t="s">
        <v>132</v>
      </c>
    </row>
    <row r="13" spans="1:11" ht="75">
      <c r="A13" s="21">
        <v>2</v>
      </c>
      <c r="B13" s="10" t="s">
        <v>494</v>
      </c>
      <c r="C13" s="59" t="s">
        <v>461</v>
      </c>
      <c r="D13" s="158" t="s">
        <v>462</v>
      </c>
      <c r="E13" s="113">
        <v>28484</v>
      </c>
      <c r="F13" s="10" t="s">
        <v>132</v>
      </c>
      <c r="G13" s="10" t="s">
        <v>451</v>
      </c>
      <c r="H13" s="10" t="s">
        <v>104</v>
      </c>
      <c r="I13" s="13" t="s">
        <v>463</v>
      </c>
      <c r="J13" s="402" t="s">
        <v>2161</v>
      </c>
      <c r="K13" s="10" t="s">
        <v>132</v>
      </c>
    </row>
    <row r="14" spans="1:11" ht="60">
      <c r="A14" s="21">
        <v>3</v>
      </c>
      <c r="B14" s="10" t="s">
        <v>494</v>
      </c>
      <c r="C14" s="59" t="s">
        <v>498</v>
      </c>
      <c r="D14" s="158" t="s">
        <v>499</v>
      </c>
      <c r="E14" s="113">
        <v>22405</v>
      </c>
      <c r="F14" s="10" t="s">
        <v>132</v>
      </c>
      <c r="G14" s="10" t="s">
        <v>451</v>
      </c>
      <c r="H14" s="10" t="s">
        <v>104</v>
      </c>
      <c r="I14" s="101" t="s">
        <v>500</v>
      </c>
      <c r="J14" s="402" t="s">
        <v>2161</v>
      </c>
      <c r="K14" s="10" t="s">
        <v>132</v>
      </c>
    </row>
    <row r="15" spans="1:11" ht="75">
      <c r="A15" s="21">
        <v>4</v>
      </c>
      <c r="B15" s="10" t="s">
        <v>494</v>
      </c>
      <c r="C15" s="59" t="s">
        <v>428</v>
      </c>
      <c r="D15" s="158" t="s">
        <v>467</v>
      </c>
      <c r="E15" s="113">
        <v>29267</v>
      </c>
      <c r="F15" s="10" t="s">
        <v>132</v>
      </c>
      <c r="G15" s="10" t="s">
        <v>451</v>
      </c>
      <c r="H15" s="10" t="s">
        <v>104</v>
      </c>
      <c r="I15" s="13" t="s">
        <v>463</v>
      </c>
      <c r="J15" s="402" t="s">
        <v>2161</v>
      </c>
      <c r="K15" s="10" t="s">
        <v>132</v>
      </c>
    </row>
    <row r="16" spans="1:11" ht="75">
      <c r="A16" s="21">
        <v>5</v>
      </c>
      <c r="B16" s="10" t="s">
        <v>494</v>
      </c>
      <c r="C16" s="59" t="s">
        <v>430</v>
      </c>
      <c r="D16" s="158" t="s">
        <v>501</v>
      </c>
      <c r="E16" s="113">
        <v>27023</v>
      </c>
      <c r="F16" s="10" t="s">
        <v>132</v>
      </c>
      <c r="G16" s="10" t="s">
        <v>451</v>
      </c>
      <c r="H16" s="10" t="s">
        <v>104</v>
      </c>
      <c r="I16" s="13" t="s">
        <v>463</v>
      </c>
      <c r="J16" s="402" t="s">
        <v>2161</v>
      </c>
      <c r="K16" s="10" t="s">
        <v>132</v>
      </c>
    </row>
    <row r="17" spans="1:11" ht="60">
      <c r="A17" s="21">
        <v>6</v>
      </c>
      <c r="B17" s="10" t="s">
        <v>494</v>
      </c>
      <c r="C17" s="59" t="s">
        <v>502</v>
      </c>
      <c r="D17" s="158" t="s">
        <v>503</v>
      </c>
      <c r="E17" s="113">
        <v>23770</v>
      </c>
      <c r="F17" s="10" t="s">
        <v>132</v>
      </c>
      <c r="G17" s="10" t="s">
        <v>450</v>
      </c>
      <c r="H17" s="10" t="s">
        <v>104</v>
      </c>
      <c r="I17" s="101" t="s">
        <v>500</v>
      </c>
      <c r="J17" s="269" t="s">
        <v>1601</v>
      </c>
      <c r="K17" s="10" t="s">
        <v>132</v>
      </c>
    </row>
    <row r="18" spans="1:11" ht="60">
      <c r="A18" s="21">
        <v>7</v>
      </c>
      <c r="B18" s="10" t="s">
        <v>494</v>
      </c>
      <c r="C18" s="59" t="s">
        <v>431</v>
      </c>
      <c r="D18" s="158" t="s">
        <v>504</v>
      </c>
      <c r="E18" s="113">
        <v>24752</v>
      </c>
      <c r="F18" s="10" t="s">
        <v>132</v>
      </c>
      <c r="G18" s="10" t="s">
        <v>450</v>
      </c>
      <c r="H18" s="10" t="s">
        <v>104</v>
      </c>
      <c r="I18" s="101" t="s">
        <v>500</v>
      </c>
      <c r="J18" s="269" t="s">
        <v>1601</v>
      </c>
      <c r="K18" s="10" t="s">
        <v>132</v>
      </c>
    </row>
    <row r="19" spans="1:11" ht="60">
      <c r="A19" s="21">
        <v>8</v>
      </c>
      <c r="B19" s="10" t="s">
        <v>494</v>
      </c>
      <c r="C19" s="59" t="s">
        <v>464</v>
      </c>
      <c r="D19" s="159" t="s">
        <v>465</v>
      </c>
      <c r="E19" s="113">
        <v>29933</v>
      </c>
      <c r="F19" s="10" t="s">
        <v>132</v>
      </c>
      <c r="G19" s="10" t="s">
        <v>450</v>
      </c>
      <c r="H19" s="10" t="s">
        <v>102</v>
      </c>
      <c r="I19" s="13" t="s">
        <v>466</v>
      </c>
      <c r="J19" s="269" t="s">
        <v>1602</v>
      </c>
      <c r="K19" s="10" t="s">
        <v>132</v>
      </c>
    </row>
    <row r="20" spans="1:11" ht="60">
      <c r="A20" s="21">
        <v>9</v>
      </c>
      <c r="B20" s="10" t="s">
        <v>494</v>
      </c>
      <c r="C20" s="59" t="s">
        <v>468</v>
      </c>
      <c r="D20" s="159" t="s">
        <v>469</v>
      </c>
      <c r="E20" s="113">
        <v>30185</v>
      </c>
      <c r="F20" s="10" t="s">
        <v>132</v>
      </c>
      <c r="G20" s="10" t="s">
        <v>450</v>
      </c>
      <c r="H20" s="10" t="s">
        <v>102</v>
      </c>
      <c r="I20" s="13" t="s">
        <v>466</v>
      </c>
      <c r="J20" s="269" t="s">
        <v>1602</v>
      </c>
      <c r="K20" s="10" t="s">
        <v>132</v>
      </c>
    </row>
    <row r="21" spans="1:11" ht="60">
      <c r="A21" s="21">
        <v>10</v>
      </c>
      <c r="B21" s="10" t="s">
        <v>494</v>
      </c>
      <c r="C21" s="59" t="s">
        <v>505</v>
      </c>
      <c r="D21" s="158" t="s">
        <v>506</v>
      </c>
      <c r="E21" s="113">
        <v>24679</v>
      </c>
      <c r="F21" s="10" t="s">
        <v>132</v>
      </c>
      <c r="G21" s="10" t="s">
        <v>450</v>
      </c>
      <c r="H21" s="10" t="s">
        <v>102</v>
      </c>
      <c r="I21" s="13" t="s">
        <v>466</v>
      </c>
      <c r="J21" s="269" t="s">
        <v>1602</v>
      </c>
      <c r="K21" s="10" t="s">
        <v>132</v>
      </c>
    </row>
    <row r="22" spans="1:11" ht="45">
      <c r="A22" s="21">
        <v>11</v>
      </c>
      <c r="B22" s="10" t="s">
        <v>494</v>
      </c>
      <c r="C22" s="62" t="s">
        <v>507</v>
      </c>
      <c r="D22" s="161" t="s">
        <v>508</v>
      </c>
      <c r="E22" s="114">
        <v>31911</v>
      </c>
      <c r="F22" s="10" t="s">
        <v>132</v>
      </c>
      <c r="G22" s="10" t="s">
        <v>450</v>
      </c>
      <c r="H22" s="10" t="s">
        <v>102</v>
      </c>
      <c r="I22" s="13" t="s">
        <v>509</v>
      </c>
      <c r="J22" s="402" t="s">
        <v>2162</v>
      </c>
      <c r="K22" s="10" t="s">
        <v>132</v>
      </c>
    </row>
    <row r="23" spans="1:11" ht="60">
      <c r="A23" s="21">
        <v>12</v>
      </c>
      <c r="B23" s="10" t="s">
        <v>494</v>
      </c>
      <c r="C23" s="63" t="s">
        <v>510</v>
      </c>
      <c r="D23" s="115" t="s">
        <v>511</v>
      </c>
      <c r="E23" s="116">
        <v>26730</v>
      </c>
      <c r="F23" s="10" t="s">
        <v>132</v>
      </c>
      <c r="G23" s="10" t="s">
        <v>450</v>
      </c>
      <c r="H23" s="10" t="s">
        <v>102</v>
      </c>
      <c r="I23" s="13" t="s">
        <v>466</v>
      </c>
      <c r="J23" s="402" t="s">
        <v>2162</v>
      </c>
      <c r="K23" s="10" t="s">
        <v>132</v>
      </c>
    </row>
    <row r="24" spans="1:11" ht="60">
      <c r="A24" s="21">
        <v>13</v>
      </c>
      <c r="B24" s="10" t="s">
        <v>512</v>
      </c>
      <c r="C24" s="39" t="s">
        <v>513</v>
      </c>
      <c r="D24" s="160" t="s">
        <v>514</v>
      </c>
      <c r="E24" s="117" t="s">
        <v>515</v>
      </c>
      <c r="F24" s="10" t="s">
        <v>132</v>
      </c>
      <c r="G24" s="10" t="s">
        <v>451</v>
      </c>
      <c r="H24" s="10" t="s">
        <v>102</v>
      </c>
      <c r="I24" s="125" t="s">
        <v>516</v>
      </c>
      <c r="J24" s="126" t="s">
        <v>517</v>
      </c>
      <c r="K24" s="10" t="s">
        <v>132</v>
      </c>
    </row>
    <row r="25" spans="1:11" ht="75">
      <c r="A25" s="21">
        <v>14</v>
      </c>
      <c r="B25" s="10" t="s">
        <v>512</v>
      </c>
      <c r="C25" s="41" t="s">
        <v>518</v>
      </c>
      <c r="D25" s="160" t="s">
        <v>519</v>
      </c>
      <c r="E25" s="117" t="s">
        <v>520</v>
      </c>
      <c r="F25" s="10" t="s">
        <v>132</v>
      </c>
      <c r="G25" s="10" t="s">
        <v>451</v>
      </c>
      <c r="H25" s="10" t="s">
        <v>104</v>
      </c>
      <c r="I25" s="272" t="s">
        <v>521</v>
      </c>
      <c r="J25" s="126" t="s">
        <v>522</v>
      </c>
      <c r="K25" s="10" t="s">
        <v>132</v>
      </c>
    </row>
    <row r="26" spans="1:11" ht="75">
      <c r="A26" s="21">
        <v>15</v>
      </c>
      <c r="B26" s="10" t="s">
        <v>512</v>
      </c>
      <c r="C26" s="41" t="s">
        <v>2146</v>
      </c>
      <c r="D26" s="160" t="s">
        <v>523</v>
      </c>
      <c r="E26" s="117" t="s">
        <v>524</v>
      </c>
      <c r="F26" s="10" t="s">
        <v>132</v>
      </c>
      <c r="G26" s="10" t="s">
        <v>451</v>
      </c>
      <c r="H26" s="10" t="s">
        <v>104</v>
      </c>
      <c r="I26" s="272" t="s">
        <v>525</v>
      </c>
      <c r="J26" s="126" t="s">
        <v>526</v>
      </c>
      <c r="K26" s="10" t="s">
        <v>132</v>
      </c>
    </row>
    <row r="27" spans="1:11" ht="60">
      <c r="A27" s="21">
        <v>16</v>
      </c>
      <c r="B27" s="10" t="s">
        <v>512</v>
      </c>
      <c r="C27" s="43" t="s">
        <v>527</v>
      </c>
      <c r="D27" s="160" t="s">
        <v>528</v>
      </c>
      <c r="E27" s="117" t="s">
        <v>529</v>
      </c>
      <c r="F27" s="10" t="s">
        <v>132</v>
      </c>
      <c r="G27" s="10" t="s">
        <v>451</v>
      </c>
      <c r="H27" s="10" t="s">
        <v>102</v>
      </c>
      <c r="I27" s="125" t="s">
        <v>530</v>
      </c>
      <c r="J27" s="126" t="s">
        <v>473</v>
      </c>
      <c r="K27" s="10" t="s">
        <v>132</v>
      </c>
    </row>
    <row r="28" spans="1:11" ht="60">
      <c r="A28" s="21">
        <v>17</v>
      </c>
      <c r="B28" s="10" t="s">
        <v>512</v>
      </c>
      <c r="C28" s="39" t="s">
        <v>434</v>
      </c>
      <c r="D28" s="163" t="s">
        <v>531</v>
      </c>
      <c r="E28" s="118" t="s">
        <v>532</v>
      </c>
      <c r="F28" s="10" t="s">
        <v>132</v>
      </c>
      <c r="G28" s="10" t="s">
        <v>451</v>
      </c>
      <c r="H28" s="10" t="s">
        <v>102</v>
      </c>
      <c r="I28" s="127" t="s">
        <v>533</v>
      </c>
      <c r="J28" s="128" t="s">
        <v>534</v>
      </c>
      <c r="K28" s="10" t="s">
        <v>132</v>
      </c>
    </row>
    <row r="29" spans="1:11" ht="75">
      <c r="A29" s="21">
        <v>18</v>
      </c>
      <c r="B29" s="10" t="s">
        <v>512</v>
      </c>
      <c r="C29" s="41" t="s">
        <v>535</v>
      </c>
      <c r="D29" s="160" t="s">
        <v>536</v>
      </c>
      <c r="E29" s="114">
        <v>27647</v>
      </c>
      <c r="F29" s="10" t="s">
        <v>132</v>
      </c>
      <c r="G29" s="10" t="s">
        <v>450</v>
      </c>
      <c r="H29" s="10" t="s">
        <v>104</v>
      </c>
      <c r="I29" s="125" t="s">
        <v>521</v>
      </c>
      <c r="J29" s="126" t="s">
        <v>537</v>
      </c>
      <c r="K29" s="10" t="s">
        <v>132</v>
      </c>
    </row>
    <row r="30" spans="1:11" ht="48.75" customHeight="1">
      <c r="A30" s="21">
        <v>19</v>
      </c>
      <c r="B30" s="10" t="s">
        <v>512</v>
      </c>
      <c r="C30" s="39" t="s">
        <v>435</v>
      </c>
      <c r="D30" s="160" t="s">
        <v>538</v>
      </c>
      <c r="E30" s="117" t="s">
        <v>539</v>
      </c>
      <c r="F30" s="10" t="s">
        <v>132</v>
      </c>
      <c r="G30" s="10" t="s">
        <v>450</v>
      </c>
      <c r="H30" s="10" t="s">
        <v>104</v>
      </c>
      <c r="I30" s="125" t="s">
        <v>540</v>
      </c>
      <c r="J30" s="126" t="s">
        <v>541</v>
      </c>
      <c r="K30" s="10" t="s">
        <v>132</v>
      </c>
    </row>
    <row r="31" spans="1:11" ht="60">
      <c r="A31" s="21">
        <v>20</v>
      </c>
      <c r="B31" s="10" t="s">
        <v>512</v>
      </c>
      <c r="C31" s="39" t="s">
        <v>470</v>
      </c>
      <c r="D31" s="160" t="s">
        <v>471</v>
      </c>
      <c r="E31" s="117" t="s">
        <v>542</v>
      </c>
      <c r="F31" s="10" t="s">
        <v>132</v>
      </c>
      <c r="G31" s="10" t="s">
        <v>450</v>
      </c>
      <c r="H31" s="10" t="s">
        <v>102</v>
      </c>
      <c r="I31" s="125" t="s">
        <v>472</v>
      </c>
      <c r="J31" s="126" t="s">
        <v>473</v>
      </c>
      <c r="K31" s="10" t="s">
        <v>132</v>
      </c>
    </row>
    <row r="32" spans="1:11" ht="45">
      <c r="A32" s="21">
        <v>21</v>
      </c>
      <c r="B32" s="10" t="s">
        <v>512</v>
      </c>
      <c r="C32" s="41" t="s">
        <v>474</v>
      </c>
      <c r="D32" s="160" t="s">
        <v>475</v>
      </c>
      <c r="E32" s="117" t="s">
        <v>543</v>
      </c>
      <c r="F32" s="10" t="s">
        <v>132</v>
      </c>
      <c r="G32" s="10" t="s">
        <v>450</v>
      </c>
      <c r="H32" s="10" t="s">
        <v>102</v>
      </c>
      <c r="I32" s="125" t="s">
        <v>476</v>
      </c>
      <c r="J32" s="126" t="s">
        <v>477</v>
      </c>
      <c r="K32" s="10" t="s">
        <v>132</v>
      </c>
    </row>
    <row r="33" spans="1:11" ht="45">
      <c r="A33" s="21">
        <v>22</v>
      </c>
      <c r="B33" s="10" t="s">
        <v>512</v>
      </c>
      <c r="C33" s="39" t="s">
        <v>544</v>
      </c>
      <c r="D33" s="160" t="s">
        <v>545</v>
      </c>
      <c r="E33" s="119">
        <v>32055</v>
      </c>
      <c r="F33" s="10" t="s">
        <v>132</v>
      </c>
      <c r="G33" s="10" t="s">
        <v>450</v>
      </c>
      <c r="H33" s="10" t="s">
        <v>102</v>
      </c>
      <c r="I33" s="125" t="s">
        <v>476</v>
      </c>
      <c r="J33" s="126" t="s">
        <v>546</v>
      </c>
      <c r="K33" s="10" t="s">
        <v>132</v>
      </c>
    </row>
    <row r="34" spans="1:11" ht="60">
      <c r="A34" s="21">
        <v>23</v>
      </c>
      <c r="B34" s="10" t="s">
        <v>512</v>
      </c>
      <c r="C34" s="39" t="s">
        <v>547</v>
      </c>
      <c r="D34" s="160" t="s">
        <v>548</v>
      </c>
      <c r="E34" s="117">
        <v>32456</v>
      </c>
      <c r="F34" s="10" t="s">
        <v>132</v>
      </c>
      <c r="G34" s="10" t="s">
        <v>450</v>
      </c>
      <c r="H34" s="10" t="s">
        <v>102</v>
      </c>
      <c r="I34" s="125" t="s">
        <v>549</v>
      </c>
      <c r="J34" s="126" t="s">
        <v>550</v>
      </c>
      <c r="K34" s="10" t="s">
        <v>132</v>
      </c>
    </row>
    <row r="35" spans="1:11" ht="60">
      <c r="A35" s="21">
        <v>24</v>
      </c>
      <c r="B35" s="10" t="s">
        <v>512</v>
      </c>
      <c r="C35" s="41" t="s">
        <v>551</v>
      </c>
      <c r="D35" s="160" t="s">
        <v>552</v>
      </c>
      <c r="E35" s="117" t="s">
        <v>553</v>
      </c>
      <c r="F35" s="10" t="s">
        <v>132</v>
      </c>
      <c r="G35" s="10" t="s">
        <v>450</v>
      </c>
      <c r="H35" s="10" t="s">
        <v>102</v>
      </c>
      <c r="I35" s="125" t="s">
        <v>476</v>
      </c>
      <c r="J35" s="126" t="s">
        <v>517</v>
      </c>
      <c r="K35" s="10" t="s">
        <v>132</v>
      </c>
    </row>
    <row r="36" spans="1:11" ht="60">
      <c r="A36" s="21">
        <v>25</v>
      </c>
      <c r="B36" s="10" t="s">
        <v>554</v>
      </c>
      <c r="C36" s="47" t="s">
        <v>436</v>
      </c>
      <c r="D36" s="120" t="s">
        <v>478</v>
      </c>
      <c r="E36" s="121">
        <v>27994</v>
      </c>
      <c r="F36" s="10" t="s">
        <v>132</v>
      </c>
      <c r="G36" s="10" t="s">
        <v>450</v>
      </c>
      <c r="H36" s="10" t="s">
        <v>104</v>
      </c>
      <c r="I36" s="129" t="s">
        <v>479</v>
      </c>
      <c r="J36" s="403" t="s">
        <v>2166</v>
      </c>
      <c r="K36" s="10" t="s">
        <v>132</v>
      </c>
    </row>
    <row r="37" spans="1:11" ht="45">
      <c r="A37" s="21">
        <v>26</v>
      </c>
      <c r="B37" s="10" t="s">
        <v>554</v>
      </c>
      <c r="C37" s="47" t="s">
        <v>438</v>
      </c>
      <c r="D37" s="120" t="s">
        <v>480</v>
      </c>
      <c r="E37" s="119">
        <v>27993</v>
      </c>
      <c r="F37" s="10" t="s">
        <v>132</v>
      </c>
      <c r="G37" s="10" t="s">
        <v>450</v>
      </c>
      <c r="H37" s="10" t="s">
        <v>104</v>
      </c>
      <c r="I37" s="129" t="s">
        <v>481</v>
      </c>
      <c r="J37" s="403" t="s">
        <v>2167</v>
      </c>
      <c r="K37" s="10" t="s">
        <v>132</v>
      </c>
    </row>
    <row r="38" spans="1:11" ht="45">
      <c r="A38" s="21">
        <v>27</v>
      </c>
      <c r="B38" s="10" t="s">
        <v>554</v>
      </c>
      <c r="C38" s="63" t="s">
        <v>439</v>
      </c>
      <c r="D38" s="162" t="s">
        <v>555</v>
      </c>
      <c r="E38" s="119">
        <v>32602</v>
      </c>
      <c r="F38" s="10" t="s">
        <v>132</v>
      </c>
      <c r="G38" s="10" t="s">
        <v>450</v>
      </c>
      <c r="H38" s="10" t="s">
        <v>102</v>
      </c>
      <c r="I38" s="49" t="s">
        <v>556</v>
      </c>
      <c r="J38" s="403" t="s">
        <v>2166</v>
      </c>
      <c r="K38" s="10" t="s">
        <v>132</v>
      </c>
    </row>
    <row r="39" spans="1:11" ht="30">
      <c r="A39" s="21">
        <v>28</v>
      </c>
      <c r="B39" s="273" t="s">
        <v>554</v>
      </c>
      <c r="C39" s="63" t="s">
        <v>1611</v>
      </c>
      <c r="D39" s="274" t="s">
        <v>1612</v>
      </c>
      <c r="E39" s="119">
        <v>29018</v>
      </c>
      <c r="F39" s="10" t="s">
        <v>132</v>
      </c>
      <c r="G39" s="10" t="s">
        <v>450</v>
      </c>
      <c r="H39" s="273" t="s">
        <v>102</v>
      </c>
      <c r="I39" s="275" t="s">
        <v>1613</v>
      </c>
      <c r="J39" s="403" t="s">
        <v>2165</v>
      </c>
      <c r="K39" s="10" t="s">
        <v>132</v>
      </c>
    </row>
    <row r="40" spans="1:11" ht="30">
      <c r="A40" s="21">
        <v>29</v>
      </c>
      <c r="B40" s="273" t="s">
        <v>554</v>
      </c>
      <c r="C40" s="63" t="s">
        <v>1614</v>
      </c>
      <c r="D40" s="274" t="s">
        <v>1615</v>
      </c>
      <c r="E40" s="119">
        <v>31794</v>
      </c>
      <c r="F40" s="10" t="s">
        <v>132</v>
      </c>
      <c r="G40" s="10" t="s">
        <v>450</v>
      </c>
      <c r="H40" s="273" t="s">
        <v>102</v>
      </c>
      <c r="I40" s="275" t="s">
        <v>1616</v>
      </c>
      <c r="J40" s="403" t="s">
        <v>2164</v>
      </c>
      <c r="K40" s="10" t="s">
        <v>132</v>
      </c>
    </row>
    <row r="41" spans="1:11" ht="60">
      <c r="A41" s="21">
        <v>30</v>
      </c>
      <c r="B41" s="10" t="s">
        <v>557</v>
      </c>
      <c r="C41" s="47" t="s">
        <v>442</v>
      </c>
      <c r="D41" s="120" t="s">
        <v>558</v>
      </c>
      <c r="E41" s="119">
        <v>32593</v>
      </c>
      <c r="F41" s="10" t="s">
        <v>132</v>
      </c>
      <c r="G41" s="10" t="s">
        <v>450</v>
      </c>
      <c r="H41" s="10" t="s">
        <v>104</v>
      </c>
      <c r="I41" s="130" t="s">
        <v>559</v>
      </c>
      <c r="J41" s="402" t="s">
        <v>2163</v>
      </c>
      <c r="K41" s="10" t="s">
        <v>132</v>
      </c>
    </row>
    <row r="42" spans="1:11" ht="30">
      <c r="A42" s="21">
        <v>31</v>
      </c>
      <c r="B42" s="10" t="s">
        <v>557</v>
      </c>
      <c r="C42" s="48" t="s">
        <v>440</v>
      </c>
      <c r="D42" s="161" t="s">
        <v>482</v>
      </c>
      <c r="E42" s="114">
        <v>29587</v>
      </c>
      <c r="F42" s="10" t="s">
        <v>132</v>
      </c>
      <c r="G42" s="10" t="s">
        <v>450</v>
      </c>
      <c r="H42" s="10" t="s">
        <v>102</v>
      </c>
      <c r="I42" s="131" t="s">
        <v>483</v>
      </c>
      <c r="J42" s="402" t="s">
        <v>2150</v>
      </c>
      <c r="K42" s="10" t="s">
        <v>132</v>
      </c>
    </row>
    <row r="43" spans="1:11" ht="45">
      <c r="A43" s="21">
        <v>32</v>
      </c>
      <c r="B43" s="10" t="s">
        <v>557</v>
      </c>
      <c r="C43" s="47" t="s">
        <v>560</v>
      </c>
      <c r="D43" s="120" t="s">
        <v>561</v>
      </c>
      <c r="E43" s="119">
        <v>33428</v>
      </c>
      <c r="F43" s="10" t="s">
        <v>132</v>
      </c>
      <c r="G43" s="10" t="s">
        <v>450</v>
      </c>
      <c r="H43" s="10" t="s">
        <v>102</v>
      </c>
      <c r="I43" s="132" t="s">
        <v>562</v>
      </c>
      <c r="J43" s="402" t="s">
        <v>2151</v>
      </c>
      <c r="K43" s="10" t="s">
        <v>132</v>
      </c>
    </row>
    <row r="44" spans="1:11" ht="30">
      <c r="A44" s="21">
        <v>33</v>
      </c>
      <c r="B44" s="10" t="s">
        <v>557</v>
      </c>
      <c r="C44" s="47" t="s">
        <v>563</v>
      </c>
      <c r="D44" s="120" t="s">
        <v>564</v>
      </c>
      <c r="E44" s="122">
        <v>32672</v>
      </c>
      <c r="F44" s="10" t="s">
        <v>132</v>
      </c>
      <c r="G44" s="10" t="s">
        <v>450</v>
      </c>
      <c r="H44" s="10" t="s">
        <v>102</v>
      </c>
      <c r="I44" s="130" t="s">
        <v>565</v>
      </c>
      <c r="J44" s="402" t="s">
        <v>2152</v>
      </c>
      <c r="K44" s="10" t="s">
        <v>132</v>
      </c>
    </row>
    <row r="45" spans="1:11" ht="45">
      <c r="A45" s="21">
        <v>34</v>
      </c>
      <c r="B45" s="10" t="s">
        <v>557</v>
      </c>
      <c r="C45" s="47" t="s">
        <v>566</v>
      </c>
      <c r="D45" s="120" t="s">
        <v>567</v>
      </c>
      <c r="E45" s="123">
        <v>33458</v>
      </c>
      <c r="F45" s="10" t="s">
        <v>132</v>
      </c>
      <c r="G45" s="10" t="s">
        <v>450</v>
      </c>
      <c r="H45" s="10" t="s">
        <v>102</v>
      </c>
      <c r="I45" s="132" t="s">
        <v>562</v>
      </c>
      <c r="J45" s="402" t="s">
        <v>2153</v>
      </c>
      <c r="K45" s="10" t="s">
        <v>132</v>
      </c>
    </row>
    <row r="46" spans="1:11" ht="30">
      <c r="A46" s="21">
        <v>35</v>
      </c>
      <c r="B46" s="10" t="s">
        <v>557</v>
      </c>
      <c r="C46" s="47" t="s">
        <v>484</v>
      </c>
      <c r="D46" s="120" t="s">
        <v>485</v>
      </c>
      <c r="E46" s="119">
        <v>30963</v>
      </c>
      <c r="F46" s="10" t="s">
        <v>132</v>
      </c>
      <c r="G46" s="10" t="s">
        <v>450</v>
      </c>
      <c r="H46" s="10" t="s">
        <v>102</v>
      </c>
      <c r="I46" s="13" t="s">
        <v>486</v>
      </c>
      <c r="J46" s="402" t="s">
        <v>2154</v>
      </c>
      <c r="K46" s="10" t="s">
        <v>132</v>
      </c>
    </row>
    <row r="47" spans="1:11" ht="45">
      <c r="A47" s="21">
        <v>36</v>
      </c>
      <c r="B47" s="10" t="s">
        <v>557</v>
      </c>
      <c r="C47" s="47" t="s">
        <v>568</v>
      </c>
      <c r="D47" s="120" t="s">
        <v>569</v>
      </c>
      <c r="E47" s="119">
        <v>32422</v>
      </c>
      <c r="F47" s="10" t="s">
        <v>132</v>
      </c>
      <c r="G47" s="10" t="s">
        <v>450</v>
      </c>
      <c r="H47" s="10" t="s">
        <v>102</v>
      </c>
      <c r="I47" s="131" t="s">
        <v>570</v>
      </c>
      <c r="J47" s="402" t="s">
        <v>2155</v>
      </c>
      <c r="K47" s="10" t="s">
        <v>132</v>
      </c>
    </row>
    <row r="48" spans="1:11" ht="45">
      <c r="A48" s="21">
        <v>37</v>
      </c>
      <c r="B48" s="10" t="s">
        <v>571</v>
      </c>
      <c r="C48" s="47" t="s">
        <v>443</v>
      </c>
      <c r="D48" s="120" t="s">
        <v>487</v>
      </c>
      <c r="E48" s="119">
        <v>25184</v>
      </c>
      <c r="F48" s="10" t="s">
        <v>132</v>
      </c>
      <c r="G48" s="10" t="s">
        <v>450</v>
      </c>
      <c r="H48" s="10" t="s">
        <v>104</v>
      </c>
      <c r="I48" s="129" t="s">
        <v>488</v>
      </c>
      <c r="J48" s="403" t="s">
        <v>2156</v>
      </c>
      <c r="K48" s="10" t="s">
        <v>132</v>
      </c>
    </row>
    <row r="49" spans="1:11" s="65" customFormat="1" ht="45">
      <c r="A49" s="21">
        <v>38</v>
      </c>
      <c r="B49" s="10" t="s">
        <v>571</v>
      </c>
      <c r="C49" s="63" t="s">
        <v>444</v>
      </c>
      <c r="D49" s="162" t="s">
        <v>489</v>
      </c>
      <c r="E49" s="119">
        <v>32770</v>
      </c>
      <c r="F49" s="10" t="s">
        <v>132</v>
      </c>
      <c r="G49" s="10" t="s">
        <v>450</v>
      </c>
      <c r="H49" s="10" t="s">
        <v>102</v>
      </c>
      <c r="I49" s="13" t="s">
        <v>490</v>
      </c>
      <c r="J49" s="403" t="s">
        <v>2157</v>
      </c>
      <c r="K49" s="10" t="s">
        <v>132</v>
      </c>
    </row>
    <row r="50" spans="1:11" s="65" customFormat="1" ht="30">
      <c r="A50" s="21">
        <v>39</v>
      </c>
      <c r="B50" s="273" t="s">
        <v>571</v>
      </c>
      <c r="C50" s="63" t="s">
        <v>1603</v>
      </c>
      <c r="D50" s="274" t="s">
        <v>1606</v>
      </c>
      <c r="E50" s="114">
        <v>26510</v>
      </c>
      <c r="F50" s="10" t="s">
        <v>132</v>
      </c>
      <c r="G50" s="10" t="s">
        <v>450</v>
      </c>
      <c r="H50" s="10" t="s">
        <v>102</v>
      </c>
      <c r="I50" s="276" t="s">
        <v>1604</v>
      </c>
      <c r="J50" s="404" t="s">
        <v>2158</v>
      </c>
      <c r="K50" s="10" t="s">
        <v>132</v>
      </c>
    </row>
    <row r="51" spans="1:11" s="65" customFormat="1" ht="45">
      <c r="A51" s="21">
        <v>40</v>
      </c>
      <c r="B51" s="273" t="s">
        <v>571</v>
      </c>
      <c r="C51" s="63" t="s">
        <v>1605</v>
      </c>
      <c r="D51" s="274" t="s">
        <v>1607</v>
      </c>
      <c r="E51" s="114">
        <v>25946</v>
      </c>
      <c r="F51" s="10" t="s">
        <v>132</v>
      </c>
      <c r="G51" s="10" t="s">
        <v>450</v>
      </c>
      <c r="H51" s="10" t="s">
        <v>102</v>
      </c>
      <c r="I51" s="276" t="s">
        <v>1608</v>
      </c>
      <c r="J51" s="404" t="s">
        <v>2159</v>
      </c>
      <c r="K51" s="10" t="s">
        <v>132</v>
      </c>
    </row>
    <row r="52" spans="1:11" s="65" customFormat="1" ht="30">
      <c r="A52" s="21">
        <v>41</v>
      </c>
      <c r="B52" s="273" t="s">
        <v>571</v>
      </c>
      <c r="C52" s="63" t="s">
        <v>1609</v>
      </c>
      <c r="D52" s="10">
        <v>131912125</v>
      </c>
      <c r="E52" s="114">
        <v>23193</v>
      </c>
      <c r="F52" s="10" t="s">
        <v>132</v>
      </c>
      <c r="G52" s="10" t="s">
        <v>451</v>
      </c>
      <c r="H52" s="10" t="s">
        <v>102</v>
      </c>
      <c r="I52" s="276" t="s">
        <v>1610</v>
      </c>
      <c r="J52" s="404" t="s">
        <v>2157</v>
      </c>
      <c r="K52" s="10" t="s">
        <v>132</v>
      </c>
    </row>
  </sheetData>
  <dataValidations count="3">
    <dataValidation type="list" allowBlank="1" showInputMessage="1" showErrorMessage="1" sqref="K12:K52 F12:F52">
      <formula1>$C$4:$C$5</formula1>
    </dataValidation>
    <dataValidation type="list" allowBlank="1" showInputMessage="1" showErrorMessage="1" sqref="G12:G52">
      <formula1>$F$4:$F$8</formula1>
    </dataValidation>
    <dataValidation type="list" allowBlank="1" showInputMessage="1" showErrorMessage="1" sqref="H12:H52">
      <formula1>$D$3:$D$5</formula1>
    </dataValidation>
  </dataValidations>
  <hyperlinks>
    <hyperlink ref="K1" location="'Daftar Tabel'!A1" display="&lt;&lt;&lt; DAFTAR TABEL"/>
    <hyperlink ref="C25" r:id="rId1"/>
    <hyperlink ref="C26" r:id="rId2" display="Assoc. Prof. Dr. Nila Kesumawati, M.Si"/>
    <hyperlink ref="C27" r:id="rId3"/>
    <hyperlink ref="C28" r:id="rId4"/>
    <hyperlink ref="C29" r:id="rId5"/>
    <hyperlink ref="C30" r:id="rId6"/>
    <hyperlink ref="C31" r:id="rId7"/>
    <hyperlink ref="C32" r:id="rId8"/>
    <hyperlink ref="C24" r:id="rId9"/>
    <hyperlink ref="C12" r:id="rId10"/>
    <hyperlink ref="C13" r:id="rId11"/>
    <hyperlink ref="C14" r:id="rId12"/>
    <hyperlink ref="C15" r:id="rId13"/>
    <hyperlink ref="C16" r:id="rId14"/>
    <hyperlink ref="C17" r:id="rId15"/>
    <hyperlink ref="C18" r:id="rId16"/>
    <hyperlink ref="C19" r:id="rId17"/>
    <hyperlink ref="C20" r:id="rId18"/>
    <hyperlink ref="C21" r:id="rId19"/>
    <hyperlink ref="C22" r:id="rId20"/>
    <hyperlink ref="C33" r:id="rId21"/>
    <hyperlink ref="C34" r:id="rId22"/>
    <hyperlink ref="C35" r:id="rId23"/>
    <hyperlink ref="C37" r:id="rId24"/>
    <hyperlink ref="C36" r:id="rId25"/>
    <hyperlink ref="C41" r:id="rId26"/>
    <hyperlink ref="C46" r:id="rId27"/>
    <hyperlink ref="C48" r:id="rId28"/>
    <hyperlink ref="C47" r:id="rId29"/>
    <hyperlink ref="C44" r:id="rId30"/>
    <hyperlink ref="C45" r:id="rId31"/>
    <hyperlink ref="C43" r:id="rId32"/>
    <hyperlink ref="C49" r:id="rId33"/>
    <hyperlink ref="C50" r:id="rId34"/>
    <hyperlink ref="C51" r:id="rId35"/>
    <hyperlink ref="C52" r:id="rId36"/>
    <hyperlink ref="C38" r:id="rId37"/>
    <hyperlink ref="C39" r:id="rId38"/>
    <hyperlink ref="C40" r:id="rId39"/>
  </hyperlinks>
  <pageMargins left="0.7" right="0.7" top="0.75" bottom="0.75" header="0.3" footer="0.3"/>
  <pageSetup orientation="portrait"/>
  <legacyDrawing r:id="rId4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B20" sqref="B20"/>
    </sheetView>
  </sheetViews>
  <sheetFormatPr defaultColWidth="8.85546875" defaultRowHeight="15"/>
  <cols>
    <col min="1" max="1" width="32.28515625" style="79" customWidth="1"/>
    <col min="2" max="2" width="21.7109375" style="79" customWidth="1"/>
    <col min="3" max="3" width="29.28515625" style="79" customWidth="1"/>
    <col min="4" max="4" width="16.85546875" style="79" customWidth="1"/>
    <col min="5" max="5" width="13.7109375" style="79" customWidth="1"/>
    <col min="6" max="6" width="14.85546875" style="79" customWidth="1"/>
    <col min="7" max="7" width="16.85546875" style="79" customWidth="1"/>
    <col min="8" max="16384" width="8.85546875" style="79"/>
  </cols>
  <sheetData>
    <row r="1" spans="1:7">
      <c r="A1" s="80" t="s">
        <v>47</v>
      </c>
      <c r="D1" s="109"/>
      <c r="G1" s="84" t="s">
        <v>99</v>
      </c>
    </row>
    <row r="4" spans="1:7" ht="22.35" customHeight="1">
      <c r="A4" s="454" t="s">
        <v>572</v>
      </c>
      <c r="B4" s="454" t="s">
        <v>573</v>
      </c>
      <c r="C4" s="456" t="s">
        <v>574</v>
      </c>
      <c r="D4" s="453" t="s">
        <v>575</v>
      </c>
      <c r="E4" s="453" t="s">
        <v>576</v>
      </c>
      <c r="F4" s="453"/>
    </row>
    <row r="5" spans="1:7" ht="22.35" customHeight="1">
      <c r="A5" s="455"/>
      <c r="B5" s="455"/>
      <c r="C5" s="457"/>
      <c r="D5" s="453"/>
      <c r="E5" s="81" t="s">
        <v>577</v>
      </c>
      <c r="F5" s="81" t="s">
        <v>578</v>
      </c>
    </row>
    <row r="6" spans="1:7">
      <c r="A6" s="82">
        <v>1</v>
      </c>
      <c r="B6" s="82">
        <v>2</v>
      </c>
      <c r="C6" s="82">
        <v>3</v>
      </c>
      <c r="D6" s="82">
        <v>4</v>
      </c>
      <c r="E6" s="82">
        <v>5</v>
      </c>
      <c r="F6" s="82">
        <v>6</v>
      </c>
    </row>
    <row r="7" spans="1:7">
      <c r="A7" s="110" t="s">
        <v>494</v>
      </c>
      <c r="B7" s="111">
        <v>12</v>
      </c>
      <c r="C7" s="111">
        <v>461</v>
      </c>
      <c r="D7" s="111">
        <v>11</v>
      </c>
      <c r="E7" s="112">
        <f>C7/B7</f>
        <v>38.416666666666664</v>
      </c>
      <c r="F7" s="112">
        <f>(C7/D7/B7)</f>
        <v>3.4924242424242422</v>
      </c>
    </row>
    <row r="8" spans="1:7">
      <c r="A8" s="110" t="s">
        <v>512</v>
      </c>
      <c r="B8" s="111">
        <v>12</v>
      </c>
      <c r="C8" s="111">
        <v>382</v>
      </c>
      <c r="D8" s="111">
        <v>13</v>
      </c>
      <c r="E8" s="112">
        <f t="shared" ref="E8:E11" si="0">C8/B8</f>
        <v>31.833333333333332</v>
      </c>
      <c r="F8" s="112">
        <f t="shared" ref="F8:F11" si="1">(C8/D8/B8)</f>
        <v>2.4487179487179485</v>
      </c>
    </row>
    <row r="9" spans="1:7">
      <c r="A9" s="110" t="s">
        <v>554</v>
      </c>
      <c r="B9" s="111">
        <v>5</v>
      </c>
      <c r="C9" s="111">
        <v>23</v>
      </c>
      <c r="D9" s="111">
        <v>2</v>
      </c>
      <c r="E9" s="112">
        <f t="shared" si="0"/>
        <v>4.5999999999999996</v>
      </c>
      <c r="F9" s="112">
        <f t="shared" si="1"/>
        <v>2.2999999999999998</v>
      </c>
    </row>
    <row r="10" spans="1:7">
      <c r="A10" s="110" t="s">
        <v>557</v>
      </c>
      <c r="B10" s="111">
        <v>7</v>
      </c>
      <c r="C10" s="111">
        <v>19</v>
      </c>
      <c r="D10" s="111">
        <v>2</v>
      </c>
      <c r="E10" s="112">
        <f t="shared" si="0"/>
        <v>2.7142857142857144</v>
      </c>
      <c r="F10" s="112">
        <f t="shared" si="1"/>
        <v>1.3571428571428572</v>
      </c>
    </row>
    <row r="11" spans="1:7">
      <c r="A11" s="110" t="s">
        <v>571</v>
      </c>
      <c r="B11" s="111">
        <v>5</v>
      </c>
      <c r="C11" s="111">
        <v>10</v>
      </c>
      <c r="D11" s="111">
        <v>1</v>
      </c>
      <c r="E11" s="112">
        <f t="shared" si="0"/>
        <v>2</v>
      </c>
      <c r="F11" s="112">
        <f t="shared" si="1"/>
        <v>2</v>
      </c>
    </row>
    <row r="12" spans="1:7">
      <c r="E12" s="394"/>
      <c r="F12" s="394"/>
    </row>
  </sheetData>
  <mergeCells count="5">
    <mergeCell ref="E4:F4"/>
    <mergeCell ref="A4:A5"/>
    <mergeCell ref="B4:B5"/>
    <mergeCell ref="C4:C5"/>
    <mergeCell ref="D4:D5"/>
  </mergeCells>
  <dataValidations count="1">
    <dataValidation type="custom" allowBlank="1" showInputMessage="1" showErrorMessage="1" errorTitle="Error" error="Cell ini harus diisi dengan angka" sqref="B7:D11">
      <formula1>ISNUMBER(B7)</formula1>
    </dataValidation>
  </dataValidations>
  <hyperlinks>
    <hyperlink ref="G1" location="'Daftar Tabel'!A1" display="&lt;&lt;&lt; DAFTAR TABEL"/>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76"/>
  <sheetViews>
    <sheetView zoomScale="60" zoomScaleNormal="60" workbookViewId="0">
      <selection activeCell="P212" sqref="P212"/>
    </sheetView>
  </sheetViews>
  <sheetFormatPr defaultColWidth="8.85546875" defaultRowHeight="15"/>
  <cols>
    <col min="1" max="1" width="6.85546875" customWidth="1"/>
    <col min="2" max="2" width="15" customWidth="1"/>
    <col min="3" max="3" width="38.5703125" customWidth="1"/>
    <col min="4" max="4" width="29.28515625" customWidth="1"/>
    <col min="5" max="5" width="51.85546875" style="258" customWidth="1"/>
    <col min="6" max="6" width="28.85546875" customWidth="1"/>
    <col min="7" max="7" width="20.140625" customWidth="1"/>
    <col min="8" max="8" width="38" customWidth="1"/>
    <col min="9" max="9" width="16.85546875" customWidth="1"/>
  </cols>
  <sheetData>
    <row r="1" spans="1:9">
      <c r="A1" s="1" t="s">
        <v>49</v>
      </c>
      <c r="E1" s="277"/>
      <c r="I1" s="2" t="s">
        <v>99</v>
      </c>
    </row>
    <row r="3" spans="1:9" hidden="1"/>
    <row r="4" spans="1:9" hidden="1">
      <c r="D4" t="s">
        <v>127</v>
      </c>
    </row>
    <row r="5" spans="1:9" hidden="1">
      <c r="D5" t="s">
        <v>128</v>
      </c>
    </row>
    <row r="6" spans="1:9" hidden="1">
      <c r="D6" t="s">
        <v>129</v>
      </c>
    </row>
    <row r="8" spans="1:9">
      <c r="A8" s="459" t="s">
        <v>26</v>
      </c>
      <c r="B8" s="459" t="s">
        <v>120</v>
      </c>
      <c r="C8" s="459" t="s">
        <v>424</v>
      </c>
      <c r="D8" s="461" t="s">
        <v>579</v>
      </c>
      <c r="E8" s="463" t="s">
        <v>580</v>
      </c>
      <c r="F8" s="458" t="s">
        <v>581</v>
      </c>
      <c r="G8" s="458" t="s">
        <v>582</v>
      </c>
      <c r="H8" s="458" t="s">
        <v>583</v>
      </c>
    </row>
    <row r="9" spans="1:9">
      <c r="A9" s="460"/>
      <c r="B9" s="460"/>
      <c r="C9" s="460"/>
      <c r="D9" s="462"/>
      <c r="E9" s="463"/>
      <c r="F9" s="458"/>
      <c r="G9" s="458"/>
      <c r="H9" s="458"/>
    </row>
    <row r="10" spans="1:9">
      <c r="A10" s="5">
        <v>1</v>
      </c>
      <c r="B10" s="5">
        <v>2</v>
      </c>
      <c r="C10" s="5"/>
      <c r="D10" s="5">
        <v>3</v>
      </c>
      <c r="E10" s="271">
        <v>4</v>
      </c>
      <c r="F10" s="5">
        <v>5</v>
      </c>
      <c r="G10" s="5">
        <v>6</v>
      </c>
      <c r="H10" s="5">
        <v>7</v>
      </c>
    </row>
    <row r="11" spans="1:9" ht="30">
      <c r="A11" s="21">
        <v>1</v>
      </c>
      <c r="B11" s="10" t="s">
        <v>127</v>
      </c>
      <c r="C11" s="59" t="s">
        <v>495</v>
      </c>
      <c r="D11" s="269" t="s">
        <v>1617</v>
      </c>
      <c r="E11" s="269" t="s">
        <v>1636</v>
      </c>
      <c r="F11" s="270" t="s">
        <v>1623</v>
      </c>
      <c r="G11" s="270" t="s">
        <v>1621</v>
      </c>
      <c r="H11" s="269" t="s">
        <v>1619</v>
      </c>
    </row>
    <row r="12" spans="1:9" ht="30">
      <c r="A12" s="21">
        <v>2</v>
      </c>
      <c r="B12" s="10" t="s">
        <v>127</v>
      </c>
      <c r="C12" s="59" t="s">
        <v>461</v>
      </c>
      <c r="D12" s="269" t="s">
        <v>1617</v>
      </c>
      <c r="E12" s="269" t="s">
        <v>1636</v>
      </c>
      <c r="F12" s="270" t="s">
        <v>1623</v>
      </c>
      <c r="G12" s="270" t="s">
        <v>1621</v>
      </c>
      <c r="H12" s="269" t="s">
        <v>1619</v>
      </c>
    </row>
    <row r="13" spans="1:9" ht="30">
      <c r="A13" s="21">
        <v>3</v>
      </c>
      <c r="B13" s="10" t="s">
        <v>127</v>
      </c>
      <c r="C13" s="59" t="s">
        <v>498</v>
      </c>
      <c r="D13" s="269" t="s">
        <v>1617</v>
      </c>
      <c r="E13" s="269" t="s">
        <v>1636</v>
      </c>
      <c r="F13" s="270" t="s">
        <v>1623</v>
      </c>
      <c r="G13" s="270" t="s">
        <v>1621</v>
      </c>
      <c r="H13" s="269" t="s">
        <v>1619</v>
      </c>
    </row>
    <row r="14" spans="1:9" ht="30">
      <c r="A14" s="21">
        <v>4</v>
      </c>
      <c r="B14" s="10" t="s">
        <v>127</v>
      </c>
      <c r="C14" s="59" t="s">
        <v>428</v>
      </c>
      <c r="D14" s="269" t="s">
        <v>1617</v>
      </c>
      <c r="E14" s="269" t="s">
        <v>1636</v>
      </c>
      <c r="F14" s="270" t="s">
        <v>1623</v>
      </c>
      <c r="G14" s="270" t="s">
        <v>1621</v>
      </c>
      <c r="H14" s="269" t="s">
        <v>1619</v>
      </c>
    </row>
    <row r="15" spans="1:9" ht="30">
      <c r="A15" s="21">
        <v>5</v>
      </c>
      <c r="B15" s="10" t="s">
        <v>127</v>
      </c>
      <c r="C15" s="59" t="s">
        <v>430</v>
      </c>
      <c r="D15" s="269" t="s">
        <v>1617</v>
      </c>
      <c r="E15" s="269" t="s">
        <v>1636</v>
      </c>
      <c r="F15" s="270" t="s">
        <v>1623</v>
      </c>
      <c r="G15" s="270" t="s">
        <v>1621</v>
      </c>
      <c r="H15" s="269" t="s">
        <v>1619</v>
      </c>
    </row>
    <row r="16" spans="1:9" ht="30">
      <c r="A16" s="21">
        <v>6</v>
      </c>
      <c r="B16" s="10" t="s">
        <v>127</v>
      </c>
      <c r="C16" s="59" t="s">
        <v>502</v>
      </c>
      <c r="D16" s="269" t="s">
        <v>1617</v>
      </c>
      <c r="E16" s="269" t="s">
        <v>1636</v>
      </c>
      <c r="F16" s="270" t="s">
        <v>1623</v>
      </c>
      <c r="G16" s="270" t="s">
        <v>1621</v>
      </c>
      <c r="H16" s="269" t="s">
        <v>1619</v>
      </c>
    </row>
    <row r="17" spans="1:8" ht="30">
      <c r="A17" s="21">
        <v>7</v>
      </c>
      <c r="B17" s="10" t="s">
        <v>127</v>
      </c>
      <c r="C17" s="59" t="s">
        <v>431</v>
      </c>
      <c r="D17" s="269" t="s">
        <v>1617</v>
      </c>
      <c r="E17" s="269" t="s">
        <v>1636</v>
      </c>
      <c r="F17" s="270" t="s">
        <v>1623</v>
      </c>
      <c r="G17" s="270" t="s">
        <v>1621</v>
      </c>
      <c r="H17" s="269" t="s">
        <v>1619</v>
      </c>
    </row>
    <row r="18" spans="1:8" ht="30">
      <c r="A18" s="21">
        <v>8</v>
      </c>
      <c r="B18" s="10" t="s">
        <v>127</v>
      </c>
      <c r="C18" s="59" t="s">
        <v>464</v>
      </c>
      <c r="D18" s="269" t="s">
        <v>1617</v>
      </c>
      <c r="E18" s="269" t="s">
        <v>1636</v>
      </c>
      <c r="F18" s="270" t="s">
        <v>1623</v>
      </c>
      <c r="G18" s="270" t="s">
        <v>1621</v>
      </c>
      <c r="H18" s="269" t="s">
        <v>1619</v>
      </c>
    </row>
    <row r="19" spans="1:8" ht="30">
      <c r="A19" s="21">
        <v>9</v>
      </c>
      <c r="B19" s="10" t="s">
        <v>127</v>
      </c>
      <c r="C19" s="59" t="s">
        <v>468</v>
      </c>
      <c r="D19" s="269" t="s">
        <v>1617</v>
      </c>
      <c r="E19" s="269" t="s">
        <v>1636</v>
      </c>
      <c r="F19" s="270" t="s">
        <v>1623</v>
      </c>
      <c r="G19" s="270" t="s">
        <v>1621</v>
      </c>
      <c r="H19" s="269" t="s">
        <v>1619</v>
      </c>
    </row>
    <row r="20" spans="1:8" ht="30">
      <c r="A20" s="21">
        <v>10</v>
      </c>
      <c r="B20" s="10" t="s">
        <v>127</v>
      </c>
      <c r="C20" s="59" t="s">
        <v>505</v>
      </c>
      <c r="D20" s="269" t="s">
        <v>1617</v>
      </c>
      <c r="E20" s="269" t="s">
        <v>1636</v>
      </c>
      <c r="F20" s="270" t="s">
        <v>1623</v>
      </c>
      <c r="G20" s="270" t="s">
        <v>1621</v>
      </c>
      <c r="H20" s="269" t="s">
        <v>1619</v>
      </c>
    </row>
    <row r="21" spans="1:8" ht="30">
      <c r="A21" s="21">
        <v>11</v>
      </c>
      <c r="B21" s="10" t="s">
        <v>127</v>
      </c>
      <c r="C21" s="62" t="s">
        <v>507</v>
      </c>
      <c r="D21" s="269" t="s">
        <v>1617</v>
      </c>
      <c r="E21" s="269" t="s">
        <v>1636</v>
      </c>
      <c r="F21" s="270" t="s">
        <v>1623</v>
      </c>
      <c r="G21" s="270" t="s">
        <v>1621</v>
      </c>
      <c r="H21" s="269" t="s">
        <v>1619</v>
      </c>
    </row>
    <row r="22" spans="1:8" ht="30">
      <c r="A22" s="21">
        <v>12</v>
      </c>
      <c r="B22" s="10" t="s">
        <v>127</v>
      </c>
      <c r="C22" s="63" t="s">
        <v>510</v>
      </c>
      <c r="D22" s="269" t="s">
        <v>1617</v>
      </c>
      <c r="E22" s="269" t="s">
        <v>1636</v>
      </c>
      <c r="F22" s="270" t="s">
        <v>1623</v>
      </c>
      <c r="G22" s="270" t="s">
        <v>1621</v>
      </c>
      <c r="H22" s="269" t="s">
        <v>1619</v>
      </c>
    </row>
    <row r="23" spans="1:8" ht="30">
      <c r="A23" s="21">
        <v>13</v>
      </c>
      <c r="B23" s="10" t="s">
        <v>127</v>
      </c>
      <c r="C23" s="39" t="s">
        <v>513</v>
      </c>
      <c r="D23" s="269" t="s">
        <v>433</v>
      </c>
      <c r="E23" s="269" t="s">
        <v>1636</v>
      </c>
      <c r="F23" s="270" t="s">
        <v>1623</v>
      </c>
      <c r="G23" s="270" t="s">
        <v>1621</v>
      </c>
      <c r="H23" s="269" t="s">
        <v>1619</v>
      </c>
    </row>
    <row r="24" spans="1:8" ht="30">
      <c r="A24" s="21">
        <v>14</v>
      </c>
      <c r="B24" s="10" t="s">
        <v>127</v>
      </c>
      <c r="C24" s="41" t="s">
        <v>518</v>
      </c>
      <c r="D24" s="269" t="s">
        <v>433</v>
      </c>
      <c r="E24" s="269" t="s">
        <v>1636</v>
      </c>
      <c r="F24" s="270" t="s">
        <v>1623</v>
      </c>
      <c r="G24" s="270" t="s">
        <v>1621</v>
      </c>
      <c r="H24" s="269" t="s">
        <v>1619</v>
      </c>
    </row>
    <row r="25" spans="1:8" ht="30">
      <c r="A25" s="21">
        <v>15</v>
      </c>
      <c r="B25" s="10" t="s">
        <v>127</v>
      </c>
      <c r="C25" s="41" t="s">
        <v>2146</v>
      </c>
      <c r="D25" s="269" t="s">
        <v>433</v>
      </c>
      <c r="E25" s="269" t="s">
        <v>1636</v>
      </c>
      <c r="F25" s="270" t="s">
        <v>1623</v>
      </c>
      <c r="G25" s="270" t="s">
        <v>1621</v>
      </c>
      <c r="H25" s="269" t="s">
        <v>1619</v>
      </c>
    </row>
    <row r="26" spans="1:8" ht="30">
      <c r="A26" s="21">
        <v>16</v>
      </c>
      <c r="B26" s="10" t="s">
        <v>127</v>
      </c>
      <c r="C26" s="43" t="s">
        <v>527</v>
      </c>
      <c r="D26" s="269" t="s">
        <v>433</v>
      </c>
      <c r="E26" s="269" t="s">
        <v>1636</v>
      </c>
      <c r="F26" s="270" t="s">
        <v>1623</v>
      </c>
      <c r="G26" s="270" t="s">
        <v>1621</v>
      </c>
      <c r="H26" s="269" t="s">
        <v>1619</v>
      </c>
    </row>
    <row r="27" spans="1:8" ht="33" customHeight="1">
      <c r="A27" s="21">
        <v>17</v>
      </c>
      <c r="B27" s="10" t="s">
        <v>127</v>
      </c>
      <c r="C27" s="39" t="s">
        <v>434</v>
      </c>
      <c r="D27" s="269" t="s">
        <v>433</v>
      </c>
      <c r="E27" s="269" t="s">
        <v>1636</v>
      </c>
      <c r="F27" s="270" t="s">
        <v>1623</v>
      </c>
      <c r="G27" s="270" t="s">
        <v>1621</v>
      </c>
      <c r="H27" s="269" t="s">
        <v>1619</v>
      </c>
    </row>
    <row r="28" spans="1:8" ht="30">
      <c r="A28" s="21">
        <v>18</v>
      </c>
      <c r="B28" s="10" t="s">
        <v>127</v>
      </c>
      <c r="C28" s="41" t="s">
        <v>535</v>
      </c>
      <c r="D28" s="269" t="s">
        <v>433</v>
      </c>
      <c r="E28" s="269" t="s">
        <v>1636</v>
      </c>
      <c r="F28" s="270" t="s">
        <v>1623</v>
      </c>
      <c r="G28" s="270" t="s">
        <v>1621</v>
      </c>
      <c r="H28" s="269" t="s">
        <v>1619</v>
      </c>
    </row>
    <row r="29" spans="1:8" ht="30">
      <c r="A29" s="21">
        <v>19</v>
      </c>
      <c r="B29" s="10" t="s">
        <v>127</v>
      </c>
      <c r="C29" s="39" t="s">
        <v>435</v>
      </c>
      <c r="D29" s="269" t="s">
        <v>433</v>
      </c>
      <c r="E29" s="269" t="s">
        <v>1636</v>
      </c>
      <c r="F29" s="270" t="s">
        <v>1623</v>
      </c>
      <c r="G29" s="270" t="s">
        <v>1621</v>
      </c>
      <c r="H29" s="269" t="s">
        <v>1619</v>
      </c>
    </row>
    <row r="30" spans="1:8" ht="30">
      <c r="A30" s="21">
        <v>20</v>
      </c>
      <c r="B30" s="10" t="s">
        <v>127</v>
      </c>
      <c r="C30" s="39" t="s">
        <v>470</v>
      </c>
      <c r="D30" s="269" t="s">
        <v>433</v>
      </c>
      <c r="E30" s="269" t="s">
        <v>1636</v>
      </c>
      <c r="F30" s="270" t="s">
        <v>1623</v>
      </c>
      <c r="G30" s="270" t="s">
        <v>1621</v>
      </c>
      <c r="H30" s="269" t="s">
        <v>1619</v>
      </c>
    </row>
    <row r="31" spans="1:8" ht="30">
      <c r="A31" s="21">
        <v>21</v>
      </c>
      <c r="B31" s="10" t="s">
        <v>127</v>
      </c>
      <c r="C31" s="41" t="s">
        <v>474</v>
      </c>
      <c r="D31" s="269" t="s">
        <v>433</v>
      </c>
      <c r="E31" s="269" t="s">
        <v>1636</v>
      </c>
      <c r="F31" s="270" t="s">
        <v>1623</v>
      </c>
      <c r="G31" s="270" t="s">
        <v>1621</v>
      </c>
      <c r="H31" s="269" t="s">
        <v>1619</v>
      </c>
    </row>
    <row r="32" spans="1:8" ht="30">
      <c r="A32" s="21">
        <v>22</v>
      </c>
      <c r="B32" s="10" t="s">
        <v>127</v>
      </c>
      <c r="C32" s="39" t="s">
        <v>544</v>
      </c>
      <c r="D32" s="269" t="s">
        <v>433</v>
      </c>
      <c r="E32" s="269" t="s">
        <v>1636</v>
      </c>
      <c r="F32" s="270" t="s">
        <v>1623</v>
      </c>
      <c r="G32" s="270" t="s">
        <v>1621</v>
      </c>
      <c r="H32" s="269" t="s">
        <v>1619</v>
      </c>
    </row>
    <row r="33" spans="1:8" ht="30">
      <c r="A33" s="21">
        <v>23</v>
      </c>
      <c r="B33" s="10" t="s">
        <v>127</v>
      </c>
      <c r="C33" s="39" t="s">
        <v>547</v>
      </c>
      <c r="D33" s="269" t="s">
        <v>433</v>
      </c>
      <c r="E33" s="269" t="s">
        <v>1636</v>
      </c>
      <c r="F33" s="270" t="s">
        <v>1623</v>
      </c>
      <c r="G33" s="270" t="s">
        <v>1621</v>
      </c>
      <c r="H33" s="269" t="s">
        <v>1619</v>
      </c>
    </row>
    <row r="34" spans="1:8" ht="30">
      <c r="A34" s="21">
        <v>24</v>
      </c>
      <c r="B34" s="10" t="s">
        <v>127</v>
      </c>
      <c r="C34" s="41" t="s">
        <v>551</v>
      </c>
      <c r="D34" s="269" t="s">
        <v>433</v>
      </c>
      <c r="E34" s="269" t="s">
        <v>1636</v>
      </c>
      <c r="F34" s="270" t="s">
        <v>1623</v>
      </c>
      <c r="G34" s="270" t="s">
        <v>1621</v>
      </c>
      <c r="H34" s="269" t="s">
        <v>1619</v>
      </c>
    </row>
    <row r="35" spans="1:8" ht="30">
      <c r="A35" s="21">
        <v>25</v>
      </c>
      <c r="B35" s="10" t="s">
        <v>127</v>
      </c>
      <c r="C35" s="47" t="s">
        <v>436</v>
      </c>
      <c r="D35" s="269" t="s">
        <v>437</v>
      </c>
      <c r="E35" s="269" t="s">
        <v>1636</v>
      </c>
      <c r="F35" s="270" t="s">
        <v>1623</v>
      </c>
      <c r="G35" s="270" t="s">
        <v>1621</v>
      </c>
      <c r="H35" s="269" t="s">
        <v>1619</v>
      </c>
    </row>
    <row r="36" spans="1:8" ht="30">
      <c r="A36" s="21">
        <v>26</v>
      </c>
      <c r="B36" s="10" t="s">
        <v>127</v>
      </c>
      <c r="C36" s="47" t="s">
        <v>438</v>
      </c>
      <c r="D36" s="269" t="s">
        <v>437</v>
      </c>
      <c r="E36" s="269" t="s">
        <v>1636</v>
      </c>
      <c r="F36" s="270" t="s">
        <v>1623</v>
      </c>
      <c r="G36" s="270" t="s">
        <v>1621</v>
      </c>
      <c r="H36" s="269" t="s">
        <v>1619</v>
      </c>
    </row>
    <row r="37" spans="1:8" ht="30">
      <c r="A37" s="21">
        <v>27</v>
      </c>
      <c r="B37" s="10" t="s">
        <v>127</v>
      </c>
      <c r="C37" s="63" t="s">
        <v>439</v>
      </c>
      <c r="D37" s="269" t="s">
        <v>437</v>
      </c>
      <c r="E37" s="269" t="s">
        <v>1636</v>
      </c>
      <c r="F37" s="270" t="s">
        <v>1623</v>
      </c>
      <c r="G37" s="270" t="s">
        <v>1621</v>
      </c>
      <c r="H37" s="269" t="s">
        <v>1619</v>
      </c>
    </row>
    <row r="38" spans="1:8" ht="30">
      <c r="A38" s="21">
        <v>28</v>
      </c>
      <c r="B38" s="10" t="s">
        <v>127</v>
      </c>
      <c r="C38" s="63" t="s">
        <v>1611</v>
      </c>
      <c r="D38" s="269" t="s">
        <v>437</v>
      </c>
      <c r="E38" s="269" t="s">
        <v>1636</v>
      </c>
      <c r="F38" s="270" t="s">
        <v>1623</v>
      </c>
      <c r="G38" s="270" t="s">
        <v>1621</v>
      </c>
      <c r="H38" s="269" t="s">
        <v>1619</v>
      </c>
    </row>
    <row r="39" spans="1:8" ht="30">
      <c r="A39" s="21">
        <v>29</v>
      </c>
      <c r="B39" s="10" t="s">
        <v>127</v>
      </c>
      <c r="C39" s="63" t="s">
        <v>1614</v>
      </c>
      <c r="D39" s="269" t="s">
        <v>437</v>
      </c>
      <c r="E39" s="269" t="s">
        <v>1636</v>
      </c>
      <c r="F39" s="270" t="s">
        <v>1623</v>
      </c>
      <c r="G39" s="270" t="s">
        <v>1621</v>
      </c>
      <c r="H39" s="269" t="s">
        <v>1619</v>
      </c>
    </row>
    <row r="40" spans="1:8" ht="30">
      <c r="A40" s="21">
        <v>30</v>
      </c>
      <c r="B40" s="10" t="s">
        <v>127</v>
      </c>
      <c r="C40" s="47" t="s">
        <v>442</v>
      </c>
      <c r="D40" s="269" t="s">
        <v>441</v>
      </c>
      <c r="E40" s="269" t="s">
        <v>1636</v>
      </c>
      <c r="F40" s="270" t="s">
        <v>1623</v>
      </c>
      <c r="G40" s="270" t="s">
        <v>1621</v>
      </c>
      <c r="H40" s="269" t="s">
        <v>1619</v>
      </c>
    </row>
    <row r="41" spans="1:8" ht="30">
      <c r="A41" s="21">
        <v>31</v>
      </c>
      <c r="B41" s="10" t="s">
        <v>127</v>
      </c>
      <c r="C41" s="63" t="s">
        <v>440</v>
      </c>
      <c r="D41" s="269" t="s">
        <v>441</v>
      </c>
      <c r="E41" s="269" t="s">
        <v>1636</v>
      </c>
      <c r="F41" s="270" t="s">
        <v>1623</v>
      </c>
      <c r="G41" s="270" t="s">
        <v>1621</v>
      </c>
      <c r="H41" s="269" t="s">
        <v>1619</v>
      </c>
    </row>
    <row r="42" spans="1:8" ht="30">
      <c r="A42" s="21">
        <v>32</v>
      </c>
      <c r="B42" s="10" t="s">
        <v>127</v>
      </c>
      <c r="C42" s="47" t="s">
        <v>560</v>
      </c>
      <c r="D42" s="269" t="s">
        <v>441</v>
      </c>
      <c r="E42" s="269" t="s">
        <v>1636</v>
      </c>
      <c r="F42" s="270" t="s">
        <v>1623</v>
      </c>
      <c r="G42" s="270" t="s">
        <v>1621</v>
      </c>
      <c r="H42" s="269" t="s">
        <v>1619</v>
      </c>
    </row>
    <row r="43" spans="1:8" ht="15" customHeight="1">
      <c r="A43" s="21">
        <v>33</v>
      </c>
      <c r="B43" s="10" t="s">
        <v>127</v>
      </c>
      <c r="C43" s="47" t="s">
        <v>563</v>
      </c>
      <c r="D43" s="269" t="s">
        <v>441</v>
      </c>
      <c r="E43" s="269" t="s">
        <v>1636</v>
      </c>
      <c r="F43" s="270" t="s">
        <v>1623</v>
      </c>
      <c r="G43" s="270" t="s">
        <v>1621</v>
      </c>
      <c r="H43" s="269" t="s">
        <v>1619</v>
      </c>
    </row>
    <row r="44" spans="1:8" ht="30">
      <c r="A44" s="21">
        <v>34</v>
      </c>
      <c r="B44" s="10" t="s">
        <v>127</v>
      </c>
      <c r="C44" s="47" t="s">
        <v>566</v>
      </c>
      <c r="D44" s="269" t="s">
        <v>441</v>
      </c>
      <c r="E44" s="269" t="s">
        <v>1636</v>
      </c>
      <c r="F44" s="270" t="s">
        <v>1623</v>
      </c>
      <c r="G44" s="270" t="s">
        <v>1621</v>
      </c>
      <c r="H44" s="269" t="s">
        <v>1619</v>
      </c>
    </row>
    <row r="45" spans="1:8" ht="30">
      <c r="A45" s="21">
        <v>35</v>
      </c>
      <c r="B45" s="10" t="s">
        <v>127</v>
      </c>
      <c r="C45" s="47" t="s">
        <v>484</v>
      </c>
      <c r="D45" s="269" t="s">
        <v>441</v>
      </c>
      <c r="E45" s="269" t="s">
        <v>1636</v>
      </c>
      <c r="F45" s="270" t="s">
        <v>1623</v>
      </c>
      <c r="G45" s="270" t="s">
        <v>1621</v>
      </c>
      <c r="H45" s="269" t="s">
        <v>1619</v>
      </c>
    </row>
    <row r="46" spans="1:8" ht="30">
      <c r="A46" s="21">
        <v>36</v>
      </c>
      <c r="B46" s="10" t="s">
        <v>127</v>
      </c>
      <c r="C46" s="47" t="s">
        <v>568</v>
      </c>
      <c r="D46" s="269" t="s">
        <v>441</v>
      </c>
      <c r="E46" s="269" t="s">
        <v>1636</v>
      </c>
      <c r="F46" s="270" t="s">
        <v>1623</v>
      </c>
      <c r="G46" s="270" t="s">
        <v>1621</v>
      </c>
      <c r="H46" s="269" t="s">
        <v>1619</v>
      </c>
    </row>
    <row r="47" spans="1:8" ht="30">
      <c r="A47" s="21">
        <v>37</v>
      </c>
      <c r="B47" s="10" t="s">
        <v>127</v>
      </c>
      <c r="C47" s="47" t="s">
        <v>443</v>
      </c>
      <c r="D47" s="269" t="s">
        <v>445</v>
      </c>
      <c r="E47" s="269" t="s">
        <v>1636</v>
      </c>
      <c r="F47" s="270" t="s">
        <v>1623</v>
      </c>
      <c r="G47" s="270" t="s">
        <v>1621</v>
      </c>
      <c r="H47" s="269" t="s">
        <v>1619</v>
      </c>
    </row>
    <row r="48" spans="1:8" ht="30">
      <c r="A48" s="21">
        <v>38</v>
      </c>
      <c r="B48" s="10" t="s">
        <v>127</v>
      </c>
      <c r="C48" s="63" t="s">
        <v>444</v>
      </c>
      <c r="D48" s="269" t="s">
        <v>445</v>
      </c>
      <c r="E48" s="269" t="s">
        <v>1636</v>
      </c>
      <c r="F48" s="270" t="s">
        <v>1623</v>
      </c>
      <c r="G48" s="270" t="s">
        <v>1621</v>
      </c>
      <c r="H48" s="269" t="s">
        <v>1619</v>
      </c>
    </row>
    <row r="49" spans="1:8" ht="30">
      <c r="A49" s="21">
        <v>39</v>
      </c>
      <c r="B49" s="10" t="s">
        <v>127</v>
      </c>
      <c r="C49" s="63" t="s">
        <v>1603</v>
      </c>
      <c r="D49" s="269" t="s">
        <v>445</v>
      </c>
      <c r="E49" s="269" t="s">
        <v>1636</v>
      </c>
      <c r="F49" s="270" t="s">
        <v>1623</v>
      </c>
      <c r="G49" s="270" t="s">
        <v>1621</v>
      </c>
      <c r="H49" s="269" t="s">
        <v>1619</v>
      </c>
    </row>
    <row r="50" spans="1:8" ht="30">
      <c r="A50" s="21">
        <v>40</v>
      </c>
      <c r="B50" s="10" t="s">
        <v>127</v>
      </c>
      <c r="C50" s="63" t="s">
        <v>1605</v>
      </c>
      <c r="D50" s="269" t="s">
        <v>445</v>
      </c>
      <c r="E50" s="269" t="s">
        <v>1636</v>
      </c>
      <c r="F50" s="270" t="s">
        <v>1623</v>
      </c>
      <c r="G50" s="270" t="s">
        <v>1621</v>
      </c>
      <c r="H50" s="269" t="s">
        <v>1619</v>
      </c>
    </row>
    <row r="51" spans="1:8" ht="30">
      <c r="A51" s="21">
        <v>41</v>
      </c>
      <c r="B51" s="10" t="s">
        <v>127</v>
      </c>
      <c r="C51" s="63" t="s">
        <v>1609</v>
      </c>
      <c r="D51" s="269" t="s">
        <v>445</v>
      </c>
      <c r="E51" s="269" t="s">
        <v>1636</v>
      </c>
      <c r="F51" s="270" t="s">
        <v>1623</v>
      </c>
      <c r="G51" s="270" t="s">
        <v>1621</v>
      </c>
      <c r="H51" s="269" t="s">
        <v>1619</v>
      </c>
    </row>
    <row r="52" spans="1:8" ht="30">
      <c r="A52" s="21">
        <v>42</v>
      </c>
      <c r="B52" s="10" t="s">
        <v>127</v>
      </c>
      <c r="C52" s="59" t="s">
        <v>495</v>
      </c>
      <c r="D52" s="269" t="s">
        <v>1617</v>
      </c>
      <c r="E52" s="228" t="s">
        <v>1620</v>
      </c>
      <c r="F52" s="228" t="s">
        <v>1624</v>
      </c>
      <c r="G52" s="270" t="s">
        <v>1618</v>
      </c>
      <c r="H52" s="269" t="s">
        <v>1622</v>
      </c>
    </row>
    <row r="53" spans="1:8" ht="30">
      <c r="A53" s="21">
        <v>43</v>
      </c>
      <c r="B53" s="10" t="s">
        <v>127</v>
      </c>
      <c r="C53" s="59" t="s">
        <v>461</v>
      </c>
      <c r="D53" s="269" t="s">
        <v>1617</v>
      </c>
      <c r="E53" s="228" t="s">
        <v>1620</v>
      </c>
      <c r="F53" s="228" t="s">
        <v>1624</v>
      </c>
      <c r="G53" s="270" t="s">
        <v>1618</v>
      </c>
      <c r="H53" s="269" t="s">
        <v>1622</v>
      </c>
    </row>
    <row r="54" spans="1:8" ht="30">
      <c r="A54" s="21">
        <v>44</v>
      </c>
      <c r="B54" s="10" t="s">
        <v>127</v>
      </c>
      <c r="C54" s="59" t="s">
        <v>498</v>
      </c>
      <c r="D54" s="269" t="s">
        <v>1617</v>
      </c>
      <c r="E54" s="228" t="s">
        <v>1620</v>
      </c>
      <c r="F54" s="228" t="s">
        <v>1624</v>
      </c>
      <c r="G54" s="270" t="s">
        <v>1618</v>
      </c>
      <c r="H54" s="269" t="s">
        <v>1622</v>
      </c>
    </row>
    <row r="55" spans="1:8" ht="30">
      <c r="A55" s="21">
        <v>45</v>
      </c>
      <c r="B55" s="10" t="s">
        <v>127</v>
      </c>
      <c r="C55" s="59" t="s">
        <v>428</v>
      </c>
      <c r="D55" s="269" t="s">
        <v>1617</v>
      </c>
      <c r="E55" s="228" t="s">
        <v>1620</v>
      </c>
      <c r="F55" s="228" t="s">
        <v>1624</v>
      </c>
      <c r="G55" s="270" t="s">
        <v>1618</v>
      </c>
      <c r="H55" s="269" t="s">
        <v>1622</v>
      </c>
    </row>
    <row r="56" spans="1:8" ht="30">
      <c r="A56" s="21">
        <v>46</v>
      </c>
      <c r="B56" s="10" t="s">
        <v>127</v>
      </c>
      <c r="C56" s="59" t="s">
        <v>430</v>
      </c>
      <c r="D56" s="269" t="s">
        <v>1617</v>
      </c>
      <c r="E56" s="228" t="s">
        <v>1620</v>
      </c>
      <c r="F56" s="228" t="s">
        <v>1624</v>
      </c>
      <c r="G56" s="270" t="s">
        <v>1618</v>
      </c>
      <c r="H56" s="269" t="s">
        <v>1622</v>
      </c>
    </row>
    <row r="57" spans="1:8" ht="30">
      <c r="A57" s="21">
        <v>47</v>
      </c>
      <c r="B57" s="10" t="s">
        <v>127</v>
      </c>
      <c r="C57" s="59" t="s">
        <v>502</v>
      </c>
      <c r="D57" s="269" t="s">
        <v>1617</v>
      </c>
      <c r="E57" s="228" t="s">
        <v>1620</v>
      </c>
      <c r="F57" s="228" t="s">
        <v>1624</v>
      </c>
      <c r="G57" s="270" t="s">
        <v>1618</v>
      </c>
      <c r="H57" s="269" t="s">
        <v>1622</v>
      </c>
    </row>
    <row r="58" spans="1:8" ht="30">
      <c r="A58" s="21">
        <v>48</v>
      </c>
      <c r="B58" s="10" t="s">
        <v>127</v>
      </c>
      <c r="C58" s="59" t="s">
        <v>431</v>
      </c>
      <c r="D58" s="269" t="s">
        <v>1617</v>
      </c>
      <c r="E58" s="228" t="s">
        <v>1620</v>
      </c>
      <c r="F58" s="228" t="s">
        <v>1624</v>
      </c>
      <c r="G58" s="270" t="s">
        <v>1618</v>
      </c>
      <c r="H58" s="269" t="s">
        <v>1622</v>
      </c>
    </row>
    <row r="59" spans="1:8" ht="30">
      <c r="A59" s="21">
        <v>49</v>
      </c>
      <c r="B59" s="10" t="s">
        <v>127</v>
      </c>
      <c r="C59" s="59" t="s">
        <v>464</v>
      </c>
      <c r="D59" s="269" t="s">
        <v>1617</v>
      </c>
      <c r="E59" s="228" t="s">
        <v>1620</v>
      </c>
      <c r="F59" s="228" t="s">
        <v>1624</v>
      </c>
      <c r="G59" s="270" t="s">
        <v>1618</v>
      </c>
      <c r="H59" s="269" t="s">
        <v>1622</v>
      </c>
    </row>
    <row r="60" spans="1:8" ht="30">
      <c r="A60" s="21">
        <v>50</v>
      </c>
      <c r="B60" s="10" t="s">
        <v>127</v>
      </c>
      <c r="C60" s="59" t="s">
        <v>468</v>
      </c>
      <c r="D60" s="269" t="s">
        <v>1617</v>
      </c>
      <c r="E60" s="228" t="s">
        <v>1620</v>
      </c>
      <c r="F60" s="228" t="s">
        <v>1624</v>
      </c>
      <c r="G60" s="270" t="s">
        <v>1618</v>
      </c>
      <c r="H60" s="269" t="s">
        <v>1622</v>
      </c>
    </row>
    <row r="61" spans="1:8" ht="30">
      <c r="A61" s="21">
        <v>51</v>
      </c>
      <c r="B61" s="10" t="s">
        <v>127</v>
      </c>
      <c r="C61" s="59" t="s">
        <v>505</v>
      </c>
      <c r="D61" s="269" t="s">
        <v>1617</v>
      </c>
      <c r="E61" s="228" t="s">
        <v>1620</v>
      </c>
      <c r="F61" s="228" t="s">
        <v>1624</v>
      </c>
      <c r="G61" s="270" t="s">
        <v>1618</v>
      </c>
      <c r="H61" s="269" t="s">
        <v>1622</v>
      </c>
    </row>
    <row r="62" spans="1:8" ht="30">
      <c r="A62" s="21">
        <v>52</v>
      </c>
      <c r="B62" s="10" t="s">
        <v>127</v>
      </c>
      <c r="C62" s="62" t="s">
        <v>507</v>
      </c>
      <c r="D62" s="269" t="s">
        <v>1617</v>
      </c>
      <c r="E62" s="228" t="s">
        <v>1620</v>
      </c>
      <c r="F62" s="228" t="s">
        <v>1624</v>
      </c>
      <c r="G62" s="270" t="s">
        <v>1618</v>
      </c>
      <c r="H62" s="269" t="s">
        <v>1622</v>
      </c>
    </row>
    <row r="63" spans="1:8" ht="30">
      <c r="A63" s="21">
        <v>53</v>
      </c>
      <c r="B63" s="10" t="s">
        <v>127</v>
      </c>
      <c r="C63" s="63" t="s">
        <v>510</v>
      </c>
      <c r="D63" s="269" t="s">
        <v>1617</v>
      </c>
      <c r="E63" s="228" t="s">
        <v>1620</v>
      </c>
      <c r="F63" s="228" t="s">
        <v>1624</v>
      </c>
      <c r="G63" s="270" t="s">
        <v>1618</v>
      </c>
      <c r="H63" s="269" t="s">
        <v>1622</v>
      </c>
    </row>
    <row r="64" spans="1:8" ht="21" customHeight="1">
      <c r="A64" s="21">
        <v>54</v>
      </c>
      <c r="B64" s="10" t="s">
        <v>127</v>
      </c>
      <c r="C64" s="39" t="s">
        <v>513</v>
      </c>
      <c r="D64" s="269" t="s">
        <v>433</v>
      </c>
      <c r="E64" s="228" t="s">
        <v>1620</v>
      </c>
      <c r="F64" s="228" t="s">
        <v>1624</v>
      </c>
      <c r="G64" s="270" t="s">
        <v>1618</v>
      </c>
      <c r="H64" s="269" t="s">
        <v>1622</v>
      </c>
    </row>
    <row r="65" spans="1:8" ht="30">
      <c r="A65" s="21">
        <v>55</v>
      </c>
      <c r="B65" s="10" t="s">
        <v>127</v>
      </c>
      <c r="C65" s="41" t="s">
        <v>518</v>
      </c>
      <c r="D65" s="269" t="s">
        <v>433</v>
      </c>
      <c r="E65" s="228" t="s">
        <v>1620</v>
      </c>
      <c r="F65" s="228" t="s">
        <v>1624</v>
      </c>
      <c r="G65" s="270" t="s">
        <v>1618</v>
      </c>
      <c r="H65" s="269" t="s">
        <v>1622</v>
      </c>
    </row>
    <row r="66" spans="1:8" ht="30">
      <c r="A66" s="21">
        <v>56</v>
      </c>
      <c r="B66" s="10" t="s">
        <v>127</v>
      </c>
      <c r="C66" s="41" t="s">
        <v>2146</v>
      </c>
      <c r="D66" s="269" t="s">
        <v>433</v>
      </c>
      <c r="E66" s="228" t="s">
        <v>1620</v>
      </c>
      <c r="F66" s="228" t="s">
        <v>1624</v>
      </c>
      <c r="G66" s="270" t="s">
        <v>1618</v>
      </c>
      <c r="H66" s="269" t="s">
        <v>1622</v>
      </c>
    </row>
    <row r="67" spans="1:8" ht="30">
      <c r="A67" s="21">
        <v>57</v>
      </c>
      <c r="B67" s="10" t="s">
        <v>127</v>
      </c>
      <c r="C67" s="43" t="s">
        <v>527</v>
      </c>
      <c r="D67" s="269" t="s">
        <v>433</v>
      </c>
      <c r="E67" s="228" t="s">
        <v>1620</v>
      </c>
      <c r="F67" s="228" t="s">
        <v>1624</v>
      </c>
      <c r="G67" s="270" t="s">
        <v>1618</v>
      </c>
      <c r="H67" s="269" t="s">
        <v>1622</v>
      </c>
    </row>
    <row r="68" spans="1:8" ht="30">
      <c r="A68" s="21">
        <v>58</v>
      </c>
      <c r="B68" s="10" t="s">
        <v>127</v>
      </c>
      <c r="C68" s="39" t="s">
        <v>434</v>
      </c>
      <c r="D68" s="269" t="s">
        <v>433</v>
      </c>
      <c r="E68" s="228" t="s">
        <v>1620</v>
      </c>
      <c r="F68" s="228" t="s">
        <v>1624</v>
      </c>
      <c r="G68" s="270" t="s">
        <v>1618</v>
      </c>
      <c r="H68" s="269" t="s">
        <v>1622</v>
      </c>
    </row>
    <row r="69" spans="1:8" ht="30">
      <c r="A69" s="21">
        <v>59</v>
      </c>
      <c r="B69" s="10" t="s">
        <v>127</v>
      </c>
      <c r="C69" s="41" t="s">
        <v>535</v>
      </c>
      <c r="D69" s="269" t="s">
        <v>433</v>
      </c>
      <c r="E69" s="228" t="s">
        <v>1620</v>
      </c>
      <c r="F69" s="228" t="s">
        <v>1624</v>
      </c>
      <c r="G69" s="270" t="s">
        <v>1618</v>
      </c>
      <c r="H69" s="269" t="s">
        <v>1622</v>
      </c>
    </row>
    <row r="70" spans="1:8" ht="30">
      <c r="A70" s="21">
        <v>60</v>
      </c>
      <c r="B70" s="10" t="s">
        <v>127</v>
      </c>
      <c r="C70" s="39" t="s">
        <v>435</v>
      </c>
      <c r="D70" s="269" t="s">
        <v>433</v>
      </c>
      <c r="E70" s="228" t="s">
        <v>1620</v>
      </c>
      <c r="F70" s="228" t="s">
        <v>1624</v>
      </c>
      <c r="G70" s="270" t="s">
        <v>1618</v>
      </c>
      <c r="H70" s="269" t="s">
        <v>1622</v>
      </c>
    </row>
    <row r="71" spans="1:8" ht="30">
      <c r="A71" s="21">
        <v>61</v>
      </c>
      <c r="B71" s="10" t="s">
        <v>127</v>
      </c>
      <c r="C71" s="39" t="s">
        <v>470</v>
      </c>
      <c r="D71" s="269" t="s">
        <v>433</v>
      </c>
      <c r="E71" s="228" t="s">
        <v>1620</v>
      </c>
      <c r="F71" s="228" t="s">
        <v>1624</v>
      </c>
      <c r="G71" s="270" t="s">
        <v>1618</v>
      </c>
      <c r="H71" s="269" t="s">
        <v>1622</v>
      </c>
    </row>
    <row r="72" spans="1:8" ht="30">
      <c r="A72" s="21">
        <v>62</v>
      </c>
      <c r="B72" s="10" t="s">
        <v>127</v>
      </c>
      <c r="C72" s="41" t="s">
        <v>474</v>
      </c>
      <c r="D72" s="269" t="s">
        <v>433</v>
      </c>
      <c r="E72" s="228" t="s">
        <v>1620</v>
      </c>
      <c r="F72" s="228" t="s">
        <v>1624</v>
      </c>
      <c r="G72" s="270" t="s">
        <v>1618</v>
      </c>
      <c r="H72" s="269" t="s">
        <v>1622</v>
      </c>
    </row>
    <row r="73" spans="1:8" ht="30">
      <c r="A73" s="21">
        <v>63</v>
      </c>
      <c r="B73" s="10" t="s">
        <v>127</v>
      </c>
      <c r="C73" s="39" t="s">
        <v>544</v>
      </c>
      <c r="D73" s="269" t="s">
        <v>433</v>
      </c>
      <c r="E73" s="228" t="s">
        <v>1620</v>
      </c>
      <c r="F73" s="228" t="s">
        <v>1624</v>
      </c>
      <c r="G73" s="270" t="s">
        <v>1618</v>
      </c>
      <c r="H73" s="269" t="s">
        <v>1622</v>
      </c>
    </row>
    <row r="74" spans="1:8" ht="30">
      <c r="A74" s="21">
        <v>64</v>
      </c>
      <c r="B74" s="10" t="s">
        <v>127</v>
      </c>
      <c r="C74" s="39" t="s">
        <v>547</v>
      </c>
      <c r="D74" s="269" t="s">
        <v>433</v>
      </c>
      <c r="E74" s="228" t="s">
        <v>1620</v>
      </c>
      <c r="F74" s="228" t="s">
        <v>1624</v>
      </c>
      <c r="G74" s="270" t="s">
        <v>1618</v>
      </c>
      <c r="H74" s="269" t="s">
        <v>1622</v>
      </c>
    </row>
    <row r="75" spans="1:8" ht="30">
      <c r="A75" s="21">
        <v>65</v>
      </c>
      <c r="B75" s="10" t="s">
        <v>127</v>
      </c>
      <c r="C75" s="41" t="s">
        <v>551</v>
      </c>
      <c r="D75" s="269" t="s">
        <v>433</v>
      </c>
      <c r="E75" s="228" t="s">
        <v>1620</v>
      </c>
      <c r="F75" s="228" t="s">
        <v>1624</v>
      </c>
      <c r="G75" s="270" t="s">
        <v>1618</v>
      </c>
      <c r="H75" s="269" t="s">
        <v>1622</v>
      </c>
    </row>
    <row r="76" spans="1:8" ht="30">
      <c r="A76" s="21">
        <v>66</v>
      </c>
      <c r="B76" s="10" t="s">
        <v>127</v>
      </c>
      <c r="C76" s="47" t="s">
        <v>436</v>
      </c>
      <c r="D76" s="269" t="s">
        <v>437</v>
      </c>
      <c r="E76" s="228" t="s">
        <v>1620</v>
      </c>
      <c r="F76" s="228" t="s">
        <v>1624</v>
      </c>
      <c r="G76" s="270" t="s">
        <v>1618</v>
      </c>
      <c r="H76" s="269" t="s">
        <v>1622</v>
      </c>
    </row>
    <row r="77" spans="1:8" ht="30">
      <c r="A77" s="21">
        <v>67</v>
      </c>
      <c r="B77" s="10" t="s">
        <v>127</v>
      </c>
      <c r="C77" s="47" t="s">
        <v>438</v>
      </c>
      <c r="D77" s="269" t="s">
        <v>437</v>
      </c>
      <c r="E77" s="228" t="s">
        <v>1620</v>
      </c>
      <c r="F77" s="228" t="s">
        <v>1624</v>
      </c>
      <c r="G77" s="270" t="s">
        <v>1618</v>
      </c>
      <c r="H77" s="269" t="s">
        <v>1622</v>
      </c>
    </row>
    <row r="78" spans="1:8" ht="30">
      <c r="A78" s="21">
        <v>68</v>
      </c>
      <c r="B78" s="10" t="s">
        <v>127</v>
      </c>
      <c r="C78" s="63" t="s">
        <v>439</v>
      </c>
      <c r="D78" s="269" t="s">
        <v>437</v>
      </c>
      <c r="E78" s="228" t="s">
        <v>1620</v>
      </c>
      <c r="F78" s="228" t="s">
        <v>1624</v>
      </c>
      <c r="G78" s="270" t="s">
        <v>1618</v>
      </c>
      <c r="H78" s="269" t="s">
        <v>1622</v>
      </c>
    </row>
    <row r="79" spans="1:8" ht="30">
      <c r="A79" s="21">
        <v>69</v>
      </c>
      <c r="B79" s="10" t="s">
        <v>127</v>
      </c>
      <c r="C79" s="63" t="s">
        <v>1611</v>
      </c>
      <c r="D79" s="269" t="s">
        <v>437</v>
      </c>
      <c r="E79" s="228" t="s">
        <v>1620</v>
      </c>
      <c r="F79" s="228" t="s">
        <v>1624</v>
      </c>
      <c r="G79" s="270" t="s">
        <v>1618</v>
      </c>
      <c r="H79" s="269" t="s">
        <v>1622</v>
      </c>
    </row>
    <row r="80" spans="1:8" ht="30">
      <c r="A80" s="21">
        <v>70</v>
      </c>
      <c r="B80" s="10" t="s">
        <v>127</v>
      </c>
      <c r="C80" s="63" t="s">
        <v>1614</v>
      </c>
      <c r="D80" s="269" t="s">
        <v>437</v>
      </c>
      <c r="E80" s="228" t="s">
        <v>1620</v>
      </c>
      <c r="F80" s="228" t="s">
        <v>1624</v>
      </c>
      <c r="G80" s="270" t="s">
        <v>1618</v>
      </c>
      <c r="H80" s="269" t="s">
        <v>1622</v>
      </c>
    </row>
    <row r="81" spans="1:8" ht="30">
      <c r="A81" s="21">
        <v>71</v>
      </c>
      <c r="B81" s="10" t="s">
        <v>127</v>
      </c>
      <c r="C81" s="47" t="s">
        <v>442</v>
      </c>
      <c r="D81" s="269" t="s">
        <v>441</v>
      </c>
      <c r="E81" s="228" t="s">
        <v>1620</v>
      </c>
      <c r="F81" s="228" t="s">
        <v>1624</v>
      </c>
      <c r="G81" s="270" t="s">
        <v>1618</v>
      </c>
      <c r="H81" s="269" t="s">
        <v>1622</v>
      </c>
    </row>
    <row r="82" spans="1:8" ht="30">
      <c r="A82" s="21">
        <v>72</v>
      </c>
      <c r="B82" s="10" t="s">
        <v>127</v>
      </c>
      <c r="C82" s="63" t="s">
        <v>440</v>
      </c>
      <c r="D82" s="269" t="s">
        <v>441</v>
      </c>
      <c r="E82" s="228" t="s">
        <v>1620</v>
      </c>
      <c r="F82" s="228" t="s">
        <v>1624</v>
      </c>
      <c r="G82" s="270" t="s">
        <v>1618</v>
      </c>
      <c r="H82" s="269" t="s">
        <v>1622</v>
      </c>
    </row>
    <row r="83" spans="1:8" ht="30">
      <c r="A83" s="21">
        <v>73</v>
      </c>
      <c r="B83" s="10" t="s">
        <v>127</v>
      </c>
      <c r="C83" s="47" t="s">
        <v>560</v>
      </c>
      <c r="D83" s="269" t="s">
        <v>441</v>
      </c>
      <c r="E83" s="228" t="s">
        <v>1620</v>
      </c>
      <c r="F83" s="228" t="s">
        <v>1624</v>
      </c>
      <c r="G83" s="270" t="s">
        <v>1618</v>
      </c>
      <c r="H83" s="269" t="s">
        <v>1622</v>
      </c>
    </row>
    <row r="84" spans="1:8" ht="30">
      <c r="A84" s="21">
        <v>74</v>
      </c>
      <c r="B84" s="10" t="s">
        <v>127</v>
      </c>
      <c r="C84" s="47" t="s">
        <v>563</v>
      </c>
      <c r="D84" s="269" t="s">
        <v>441</v>
      </c>
      <c r="E84" s="228" t="s">
        <v>1620</v>
      </c>
      <c r="F84" s="228" t="s">
        <v>1624</v>
      </c>
      <c r="G84" s="270" t="s">
        <v>1618</v>
      </c>
      <c r="H84" s="269" t="s">
        <v>1622</v>
      </c>
    </row>
    <row r="85" spans="1:8" ht="30">
      <c r="A85" s="21">
        <v>75</v>
      </c>
      <c r="B85" s="10" t="s">
        <v>127</v>
      </c>
      <c r="C85" s="47" t="s">
        <v>566</v>
      </c>
      <c r="D85" s="269" t="s">
        <v>441</v>
      </c>
      <c r="E85" s="228" t="s">
        <v>1620</v>
      </c>
      <c r="F85" s="228" t="s">
        <v>1624</v>
      </c>
      <c r="G85" s="270" t="s">
        <v>1618</v>
      </c>
      <c r="H85" s="269" t="s">
        <v>1622</v>
      </c>
    </row>
    <row r="86" spans="1:8" ht="30">
      <c r="A86" s="21">
        <v>76</v>
      </c>
      <c r="B86" s="10" t="s">
        <v>127</v>
      </c>
      <c r="C86" s="47" t="s">
        <v>484</v>
      </c>
      <c r="D86" s="269" t="s">
        <v>441</v>
      </c>
      <c r="E86" s="228" t="s">
        <v>1620</v>
      </c>
      <c r="F86" s="228" t="s">
        <v>1624</v>
      </c>
      <c r="G86" s="270" t="s">
        <v>1618</v>
      </c>
      <c r="H86" s="269" t="s">
        <v>1622</v>
      </c>
    </row>
    <row r="87" spans="1:8" ht="30">
      <c r="A87" s="21">
        <v>77</v>
      </c>
      <c r="B87" s="10" t="s">
        <v>127</v>
      </c>
      <c r="C87" s="47" t="s">
        <v>568</v>
      </c>
      <c r="D87" s="269" t="s">
        <v>441</v>
      </c>
      <c r="E87" s="228" t="s">
        <v>1620</v>
      </c>
      <c r="F87" s="228" t="s">
        <v>1624</v>
      </c>
      <c r="G87" s="270" t="s">
        <v>1618</v>
      </c>
      <c r="H87" s="269" t="s">
        <v>1622</v>
      </c>
    </row>
    <row r="88" spans="1:8" ht="30">
      <c r="A88" s="21">
        <v>78</v>
      </c>
      <c r="B88" s="10" t="s">
        <v>127</v>
      </c>
      <c r="C88" s="47" t="s">
        <v>443</v>
      </c>
      <c r="D88" s="269" t="s">
        <v>445</v>
      </c>
      <c r="E88" s="228" t="s">
        <v>1620</v>
      </c>
      <c r="F88" s="228" t="s">
        <v>1624</v>
      </c>
      <c r="G88" s="270" t="s">
        <v>1618</v>
      </c>
      <c r="H88" s="269" t="s">
        <v>1622</v>
      </c>
    </row>
    <row r="89" spans="1:8" ht="30">
      <c r="A89" s="21">
        <v>79</v>
      </c>
      <c r="B89" s="10" t="s">
        <v>127</v>
      </c>
      <c r="C89" s="63" t="s">
        <v>444</v>
      </c>
      <c r="D89" s="269" t="s">
        <v>445</v>
      </c>
      <c r="E89" s="228" t="s">
        <v>1620</v>
      </c>
      <c r="F89" s="228" t="s">
        <v>1624</v>
      </c>
      <c r="G89" s="270" t="s">
        <v>1618</v>
      </c>
      <c r="H89" s="269" t="s">
        <v>1622</v>
      </c>
    </row>
    <row r="90" spans="1:8" ht="30">
      <c r="A90" s="21">
        <v>80</v>
      </c>
      <c r="B90" s="10" t="s">
        <v>127</v>
      </c>
      <c r="C90" s="63" t="s">
        <v>1603</v>
      </c>
      <c r="D90" s="269" t="s">
        <v>445</v>
      </c>
      <c r="E90" s="228" t="s">
        <v>1620</v>
      </c>
      <c r="F90" s="228" t="s">
        <v>1624</v>
      </c>
      <c r="G90" s="270" t="s">
        <v>1618</v>
      </c>
      <c r="H90" s="269" t="s">
        <v>1622</v>
      </c>
    </row>
    <row r="91" spans="1:8" ht="30">
      <c r="A91" s="21">
        <v>81</v>
      </c>
      <c r="B91" s="10" t="s">
        <v>127</v>
      </c>
      <c r="C91" s="63" t="s">
        <v>1605</v>
      </c>
      <c r="D91" s="269" t="s">
        <v>445</v>
      </c>
      <c r="E91" s="228" t="s">
        <v>1620</v>
      </c>
      <c r="F91" s="228" t="s">
        <v>1624</v>
      </c>
      <c r="G91" s="270" t="s">
        <v>1618</v>
      </c>
      <c r="H91" s="269" t="s">
        <v>1622</v>
      </c>
    </row>
    <row r="92" spans="1:8" ht="30">
      <c r="A92" s="21">
        <v>82</v>
      </c>
      <c r="B92" s="10" t="s">
        <v>127</v>
      </c>
      <c r="C92" s="63" t="s">
        <v>1609</v>
      </c>
      <c r="D92" s="269" t="s">
        <v>445</v>
      </c>
      <c r="E92" s="228" t="s">
        <v>1620</v>
      </c>
      <c r="F92" s="228" t="s">
        <v>1624</v>
      </c>
      <c r="G92" s="270" t="s">
        <v>1618</v>
      </c>
      <c r="H92" s="269" t="s">
        <v>1622</v>
      </c>
    </row>
    <row r="93" spans="1:8" ht="47.25">
      <c r="A93" s="21">
        <v>83</v>
      </c>
      <c r="B93" s="10" t="s">
        <v>127</v>
      </c>
      <c r="C93" s="59" t="s">
        <v>495</v>
      </c>
      <c r="D93" s="269" t="s">
        <v>1617</v>
      </c>
      <c r="E93" s="280" t="s">
        <v>1625</v>
      </c>
      <c r="F93" s="278" t="s">
        <v>1626</v>
      </c>
      <c r="G93" s="278" t="s">
        <v>1627</v>
      </c>
      <c r="H93" s="279" t="s">
        <v>1628</v>
      </c>
    </row>
    <row r="94" spans="1:8" ht="47.25">
      <c r="A94" s="21">
        <v>84</v>
      </c>
      <c r="B94" s="10" t="s">
        <v>127</v>
      </c>
      <c r="C94" s="59" t="s">
        <v>461</v>
      </c>
      <c r="D94" s="269" t="s">
        <v>1617</v>
      </c>
      <c r="E94" s="280" t="s">
        <v>1625</v>
      </c>
      <c r="F94" s="278" t="s">
        <v>1626</v>
      </c>
      <c r="G94" s="278" t="s">
        <v>1627</v>
      </c>
      <c r="H94" s="279" t="s">
        <v>1628</v>
      </c>
    </row>
    <row r="95" spans="1:8" ht="47.25">
      <c r="A95" s="21">
        <v>85</v>
      </c>
      <c r="B95" s="10" t="s">
        <v>127</v>
      </c>
      <c r="C95" s="59" t="s">
        <v>498</v>
      </c>
      <c r="D95" s="269" t="s">
        <v>1617</v>
      </c>
      <c r="E95" s="280" t="s">
        <v>1625</v>
      </c>
      <c r="F95" s="278" t="s">
        <v>1626</v>
      </c>
      <c r="G95" s="278" t="s">
        <v>1627</v>
      </c>
      <c r="H95" s="279" t="s">
        <v>1628</v>
      </c>
    </row>
    <row r="96" spans="1:8" ht="47.25">
      <c r="A96" s="21">
        <v>86</v>
      </c>
      <c r="B96" s="10" t="s">
        <v>127</v>
      </c>
      <c r="C96" s="59" t="s">
        <v>428</v>
      </c>
      <c r="D96" s="269" t="s">
        <v>1617</v>
      </c>
      <c r="E96" s="280" t="s">
        <v>1625</v>
      </c>
      <c r="F96" s="278" t="s">
        <v>1626</v>
      </c>
      <c r="G96" s="278" t="s">
        <v>1627</v>
      </c>
      <c r="H96" s="279" t="s">
        <v>1628</v>
      </c>
    </row>
    <row r="97" spans="1:8" ht="64.5" customHeight="1">
      <c r="A97" s="21">
        <v>87</v>
      </c>
      <c r="B97" s="10" t="s">
        <v>127</v>
      </c>
      <c r="C97" s="59" t="s">
        <v>430</v>
      </c>
      <c r="D97" s="269" t="s">
        <v>1617</v>
      </c>
      <c r="E97" s="280" t="s">
        <v>1625</v>
      </c>
      <c r="F97" s="278" t="s">
        <v>1626</v>
      </c>
      <c r="G97" s="278" t="s">
        <v>1627</v>
      </c>
      <c r="H97" s="279" t="s">
        <v>1628</v>
      </c>
    </row>
    <row r="98" spans="1:8" ht="47.25">
      <c r="A98" s="21">
        <v>88</v>
      </c>
      <c r="B98" s="10" t="s">
        <v>127</v>
      </c>
      <c r="C98" s="59" t="s">
        <v>502</v>
      </c>
      <c r="D98" s="269" t="s">
        <v>1617</v>
      </c>
      <c r="E98" s="280" t="s">
        <v>1625</v>
      </c>
      <c r="F98" s="278" t="s">
        <v>1626</v>
      </c>
      <c r="G98" s="278" t="s">
        <v>1627</v>
      </c>
      <c r="H98" s="279" t="s">
        <v>1628</v>
      </c>
    </row>
    <row r="99" spans="1:8" ht="47.25">
      <c r="A99" s="21">
        <v>89</v>
      </c>
      <c r="B99" s="10" t="s">
        <v>127</v>
      </c>
      <c r="C99" s="59" t="s">
        <v>431</v>
      </c>
      <c r="D99" s="269" t="s">
        <v>1617</v>
      </c>
      <c r="E99" s="280" t="s">
        <v>1625</v>
      </c>
      <c r="F99" s="278" t="s">
        <v>1626</v>
      </c>
      <c r="G99" s="278" t="s">
        <v>1627</v>
      </c>
      <c r="H99" s="279" t="s">
        <v>1628</v>
      </c>
    </row>
    <row r="100" spans="1:8" ht="47.25">
      <c r="A100" s="21">
        <v>90</v>
      </c>
      <c r="B100" s="10" t="s">
        <v>127</v>
      </c>
      <c r="C100" s="59" t="s">
        <v>464</v>
      </c>
      <c r="D100" s="269" t="s">
        <v>1617</v>
      </c>
      <c r="E100" s="280" t="s">
        <v>1625</v>
      </c>
      <c r="F100" s="278" t="s">
        <v>1626</v>
      </c>
      <c r="G100" s="278" t="s">
        <v>1627</v>
      </c>
      <c r="H100" s="279" t="s">
        <v>1628</v>
      </c>
    </row>
    <row r="101" spans="1:8" ht="47.25">
      <c r="A101" s="21">
        <v>91</v>
      </c>
      <c r="B101" s="10" t="s">
        <v>127</v>
      </c>
      <c r="C101" s="59" t="s">
        <v>468</v>
      </c>
      <c r="D101" s="269" t="s">
        <v>1617</v>
      </c>
      <c r="E101" s="280" t="s">
        <v>1625</v>
      </c>
      <c r="F101" s="278" t="s">
        <v>1626</v>
      </c>
      <c r="G101" s="278" t="s">
        <v>1627</v>
      </c>
      <c r="H101" s="279" t="s">
        <v>1628</v>
      </c>
    </row>
    <row r="102" spans="1:8" ht="47.25">
      <c r="A102" s="21">
        <v>92</v>
      </c>
      <c r="B102" s="10" t="s">
        <v>127</v>
      </c>
      <c r="C102" s="59" t="s">
        <v>505</v>
      </c>
      <c r="D102" s="269" t="s">
        <v>1617</v>
      </c>
      <c r="E102" s="280" t="s">
        <v>1625</v>
      </c>
      <c r="F102" s="278" t="s">
        <v>1626</v>
      </c>
      <c r="G102" s="278" t="s">
        <v>1627</v>
      </c>
      <c r="H102" s="279" t="s">
        <v>1628</v>
      </c>
    </row>
    <row r="103" spans="1:8" ht="47.25">
      <c r="A103" s="21">
        <v>93</v>
      </c>
      <c r="B103" s="10" t="s">
        <v>127</v>
      </c>
      <c r="C103" s="62" t="s">
        <v>507</v>
      </c>
      <c r="D103" s="269" t="s">
        <v>1617</v>
      </c>
      <c r="E103" s="280" t="s">
        <v>1625</v>
      </c>
      <c r="F103" s="278" t="s">
        <v>1626</v>
      </c>
      <c r="G103" s="278" t="s">
        <v>1627</v>
      </c>
      <c r="H103" s="279" t="s">
        <v>1628</v>
      </c>
    </row>
    <row r="104" spans="1:8" ht="47.25">
      <c r="A104" s="21">
        <v>94</v>
      </c>
      <c r="B104" s="10" t="s">
        <v>127</v>
      </c>
      <c r="C104" s="63" t="s">
        <v>510</v>
      </c>
      <c r="D104" s="269" t="s">
        <v>1617</v>
      </c>
      <c r="E104" s="280" t="s">
        <v>1625</v>
      </c>
      <c r="F104" s="278" t="s">
        <v>1626</v>
      </c>
      <c r="G104" s="278" t="s">
        <v>1627</v>
      </c>
      <c r="H104" s="279" t="s">
        <v>1628</v>
      </c>
    </row>
    <row r="105" spans="1:8" ht="34.5" customHeight="1">
      <c r="A105" s="21">
        <v>95</v>
      </c>
      <c r="B105" s="10" t="s">
        <v>127</v>
      </c>
      <c r="C105" s="39" t="s">
        <v>513</v>
      </c>
      <c r="D105" s="269" t="s">
        <v>433</v>
      </c>
      <c r="E105" s="280" t="s">
        <v>1625</v>
      </c>
      <c r="F105" s="278" t="s">
        <v>1626</v>
      </c>
      <c r="G105" s="278" t="s">
        <v>1627</v>
      </c>
      <c r="H105" s="279" t="s">
        <v>1628</v>
      </c>
    </row>
    <row r="106" spans="1:8" ht="47.25">
      <c r="A106" s="21">
        <v>96</v>
      </c>
      <c r="B106" s="10" t="s">
        <v>127</v>
      </c>
      <c r="C106" s="41" t="s">
        <v>518</v>
      </c>
      <c r="D106" s="269" t="s">
        <v>433</v>
      </c>
      <c r="E106" s="280" t="s">
        <v>1625</v>
      </c>
      <c r="F106" s="278" t="s">
        <v>1626</v>
      </c>
      <c r="G106" s="278" t="s">
        <v>1627</v>
      </c>
      <c r="H106" s="279" t="s">
        <v>1628</v>
      </c>
    </row>
    <row r="107" spans="1:8" ht="47.25">
      <c r="A107" s="21">
        <v>97</v>
      </c>
      <c r="B107" s="10" t="s">
        <v>127</v>
      </c>
      <c r="C107" s="41" t="s">
        <v>2146</v>
      </c>
      <c r="D107" s="269" t="s">
        <v>433</v>
      </c>
      <c r="E107" s="280" t="s">
        <v>1625</v>
      </c>
      <c r="F107" s="278" t="s">
        <v>1626</v>
      </c>
      <c r="G107" s="278" t="s">
        <v>1627</v>
      </c>
      <c r="H107" s="279" t="s">
        <v>1628</v>
      </c>
    </row>
    <row r="108" spans="1:8" ht="47.25">
      <c r="A108" s="21">
        <v>98</v>
      </c>
      <c r="B108" s="10" t="s">
        <v>127</v>
      </c>
      <c r="C108" s="43" t="s">
        <v>527</v>
      </c>
      <c r="D108" s="269" t="s">
        <v>433</v>
      </c>
      <c r="E108" s="280" t="s">
        <v>1625</v>
      </c>
      <c r="F108" s="278" t="s">
        <v>1626</v>
      </c>
      <c r="G108" s="278" t="s">
        <v>1627</v>
      </c>
      <c r="H108" s="279" t="s">
        <v>1628</v>
      </c>
    </row>
    <row r="109" spans="1:8" ht="47.25">
      <c r="A109" s="21">
        <v>99</v>
      </c>
      <c r="B109" s="10" t="s">
        <v>127</v>
      </c>
      <c r="C109" s="39" t="s">
        <v>434</v>
      </c>
      <c r="D109" s="269" t="s">
        <v>433</v>
      </c>
      <c r="E109" s="280" t="s">
        <v>1625</v>
      </c>
      <c r="F109" s="278" t="s">
        <v>1626</v>
      </c>
      <c r="G109" s="278" t="s">
        <v>1627</v>
      </c>
      <c r="H109" s="279" t="s">
        <v>1628</v>
      </c>
    </row>
    <row r="110" spans="1:8" ht="47.25">
      <c r="A110" s="21">
        <v>100</v>
      </c>
      <c r="B110" s="10" t="s">
        <v>127</v>
      </c>
      <c r="C110" s="41" t="s">
        <v>535</v>
      </c>
      <c r="D110" s="269" t="s">
        <v>433</v>
      </c>
      <c r="E110" s="280" t="s">
        <v>1625</v>
      </c>
      <c r="F110" s="278" t="s">
        <v>1626</v>
      </c>
      <c r="G110" s="278" t="s">
        <v>1627</v>
      </c>
      <c r="H110" s="279" t="s">
        <v>1628</v>
      </c>
    </row>
    <row r="111" spans="1:8" ht="47.25">
      <c r="A111" s="21">
        <v>101</v>
      </c>
      <c r="B111" s="10" t="s">
        <v>127</v>
      </c>
      <c r="C111" s="39" t="s">
        <v>435</v>
      </c>
      <c r="D111" s="269" t="s">
        <v>433</v>
      </c>
      <c r="E111" s="280" t="s">
        <v>1625</v>
      </c>
      <c r="F111" s="278" t="s">
        <v>1626</v>
      </c>
      <c r="G111" s="278" t="s">
        <v>1627</v>
      </c>
      <c r="H111" s="279" t="s">
        <v>1628</v>
      </c>
    </row>
    <row r="112" spans="1:8" ht="47.25">
      <c r="A112" s="21">
        <v>102</v>
      </c>
      <c r="B112" s="10" t="s">
        <v>127</v>
      </c>
      <c r="C112" s="39" t="s">
        <v>470</v>
      </c>
      <c r="D112" s="269" t="s">
        <v>433</v>
      </c>
      <c r="E112" s="280" t="s">
        <v>1625</v>
      </c>
      <c r="F112" s="278" t="s">
        <v>1626</v>
      </c>
      <c r="G112" s="278" t="s">
        <v>1627</v>
      </c>
      <c r="H112" s="279" t="s">
        <v>1628</v>
      </c>
    </row>
    <row r="113" spans="1:8" ht="47.25">
      <c r="A113" s="21">
        <v>103</v>
      </c>
      <c r="B113" s="10" t="s">
        <v>127</v>
      </c>
      <c r="C113" s="41" t="s">
        <v>474</v>
      </c>
      <c r="D113" s="269" t="s">
        <v>433</v>
      </c>
      <c r="E113" s="280" t="s">
        <v>1625</v>
      </c>
      <c r="F113" s="278" t="s">
        <v>1626</v>
      </c>
      <c r="G113" s="278" t="s">
        <v>1627</v>
      </c>
      <c r="H113" s="279" t="s">
        <v>1628</v>
      </c>
    </row>
    <row r="114" spans="1:8" ht="47.25">
      <c r="A114" s="21">
        <v>104</v>
      </c>
      <c r="B114" s="10" t="s">
        <v>127</v>
      </c>
      <c r="C114" s="39" t="s">
        <v>544</v>
      </c>
      <c r="D114" s="269" t="s">
        <v>433</v>
      </c>
      <c r="E114" s="280" t="s">
        <v>1625</v>
      </c>
      <c r="F114" s="278" t="s">
        <v>1626</v>
      </c>
      <c r="G114" s="278" t="s">
        <v>1627</v>
      </c>
      <c r="H114" s="279" t="s">
        <v>1628</v>
      </c>
    </row>
    <row r="115" spans="1:8" ht="47.25">
      <c r="A115" s="21">
        <v>105</v>
      </c>
      <c r="B115" s="10" t="s">
        <v>127</v>
      </c>
      <c r="C115" s="39" t="s">
        <v>547</v>
      </c>
      <c r="D115" s="269" t="s">
        <v>433</v>
      </c>
      <c r="E115" s="280" t="s">
        <v>1625</v>
      </c>
      <c r="F115" s="278" t="s">
        <v>1626</v>
      </c>
      <c r="G115" s="278" t="s">
        <v>1627</v>
      </c>
      <c r="H115" s="279" t="s">
        <v>1628</v>
      </c>
    </row>
    <row r="116" spans="1:8" ht="47.25">
      <c r="A116" s="21">
        <v>106</v>
      </c>
      <c r="B116" s="10" t="s">
        <v>127</v>
      </c>
      <c r="C116" s="41" t="s">
        <v>551</v>
      </c>
      <c r="D116" s="269" t="s">
        <v>433</v>
      </c>
      <c r="E116" s="280" t="s">
        <v>1625</v>
      </c>
      <c r="F116" s="278" t="s">
        <v>1626</v>
      </c>
      <c r="G116" s="278" t="s">
        <v>1627</v>
      </c>
      <c r="H116" s="279" t="s">
        <v>1628</v>
      </c>
    </row>
    <row r="117" spans="1:8" ht="47.25">
      <c r="A117" s="21">
        <v>107</v>
      </c>
      <c r="B117" s="10" t="s">
        <v>127</v>
      </c>
      <c r="C117" s="47" t="s">
        <v>436</v>
      </c>
      <c r="D117" s="269" t="s">
        <v>437</v>
      </c>
      <c r="E117" s="280" t="s">
        <v>1625</v>
      </c>
      <c r="F117" s="278" t="s">
        <v>1626</v>
      </c>
      <c r="G117" s="278" t="s">
        <v>1627</v>
      </c>
      <c r="H117" s="279" t="s">
        <v>1628</v>
      </c>
    </row>
    <row r="118" spans="1:8" ht="47.25">
      <c r="A118" s="21">
        <v>108</v>
      </c>
      <c r="B118" s="10" t="s">
        <v>127</v>
      </c>
      <c r="C118" s="47" t="s">
        <v>438</v>
      </c>
      <c r="D118" s="269" t="s">
        <v>437</v>
      </c>
      <c r="E118" s="280" t="s">
        <v>1625</v>
      </c>
      <c r="F118" s="278" t="s">
        <v>1626</v>
      </c>
      <c r="G118" s="278" t="s">
        <v>1627</v>
      </c>
      <c r="H118" s="279" t="s">
        <v>1628</v>
      </c>
    </row>
    <row r="119" spans="1:8" ht="47.25">
      <c r="A119" s="21">
        <v>109</v>
      </c>
      <c r="B119" s="10" t="s">
        <v>127</v>
      </c>
      <c r="C119" s="63" t="s">
        <v>439</v>
      </c>
      <c r="D119" s="269" t="s">
        <v>437</v>
      </c>
      <c r="E119" s="280" t="s">
        <v>1625</v>
      </c>
      <c r="F119" s="278" t="s">
        <v>1626</v>
      </c>
      <c r="G119" s="278" t="s">
        <v>1627</v>
      </c>
      <c r="H119" s="279" t="s">
        <v>1628</v>
      </c>
    </row>
    <row r="120" spans="1:8" ht="47.25">
      <c r="A120" s="21">
        <v>110</v>
      </c>
      <c r="B120" s="10" t="s">
        <v>127</v>
      </c>
      <c r="C120" s="63" t="s">
        <v>1611</v>
      </c>
      <c r="D120" s="269" t="s">
        <v>437</v>
      </c>
      <c r="E120" s="280" t="s">
        <v>1625</v>
      </c>
      <c r="F120" s="278" t="s">
        <v>1626</v>
      </c>
      <c r="G120" s="278" t="s">
        <v>1627</v>
      </c>
      <c r="H120" s="279" t="s">
        <v>1628</v>
      </c>
    </row>
    <row r="121" spans="1:8" ht="47.25">
      <c r="A121" s="21">
        <v>111</v>
      </c>
      <c r="B121" s="10" t="s">
        <v>127</v>
      </c>
      <c r="C121" s="63" t="s">
        <v>1614</v>
      </c>
      <c r="D121" s="269" t="s">
        <v>437</v>
      </c>
      <c r="E121" s="280" t="s">
        <v>1625</v>
      </c>
      <c r="F121" s="278" t="s">
        <v>1626</v>
      </c>
      <c r="G121" s="278" t="s">
        <v>1627</v>
      </c>
      <c r="H121" s="279" t="s">
        <v>1628</v>
      </c>
    </row>
    <row r="122" spans="1:8" ht="47.25">
      <c r="A122" s="21">
        <v>112</v>
      </c>
      <c r="B122" s="10" t="s">
        <v>127</v>
      </c>
      <c r="C122" s="47" t="s">
        <v>442</v>
      </c>
      <c r="D122" s="269" t="s">
        <v>441</v>
      </c>
      <c r="E122" s="280" t="s">
        <v>1625</v>
      </c>
      <c r="F122" s="278" t="s">
        <v>1626</v>
      </c>
      <c r="G122" s="278" t="s">
        <v>1627</v>
      </c>
      <c r="H122" s="279" t="s">
        <v>1628</v>
      </c>
    </row>
    <row r="123" spans="1:8" ht="47.25">
      <c r="A123" s="21">
        <v>113</v>
      </c>
      <c r="B123" s="10" t="s">
        <v>127</v>
      </c>
      <c r="C123" s="63" t="s">
        <v>440</v>
      </c>
      <c r="D123" s="269" t="s">
        <v>441</v>
      </c>
      <c r="E123" s="280" t="s">
        <v>1625</v>
      </c>
      <c r="F123" s="278" t="s">
        <v>1626</v>
      </c>
      <c r="G123" s="278" t="s">
        <v>1627</v>
      </c>
      <c r="H123" s="279" t="s">
        <v>1628</v>
      </c>
    </row>
    <row r="124" spans="1:8" ht="47.25">
      <c r="A124" s="21">
        <v>114</v>
      </c>
      <c r="B124" s="10" t="s">
        <v>127</v>
      </c>
      <c r="C124" s="47" t="s">
        <v>560</v>
      </c>
      <c r="D124" s="269" t="s">
        <v>441</v>
      </c>
      <c r="E124" s="280" t="s">
        <v>1625</v>
      </c>
      <c r="F124" s="278" t="s">
        <v>1626</v>
      </c>
      <c r="G124" s="278" t="s">
        <v>1627</v>
      </c>
      <c r="H124" s="279" t="s">
        <v>1628</v>
      </c>
    </row>
    <row r="125" spans="1:8" ht="47.25">
      <c r="A125" s="21">
        <v>115</v>
      </c>
      <c r="B125" s="10" t="s">
        <v>127</v>
      </c>
      <c r="C125" s="47" t="s">
        <v>563</v>
      </c>
      <c r="D125" s="269" t="s">
        <v>441</v>
      </c>
      <c r="E125" s="280" t="s">
        <v>1625</v>
      </c>
      <c r="F125" s="278" t="s">
        <v>1626</v>
      </c>
      <c r="G125" s="278" t="s">
        <v>1627</v>
      </c>
      <c r="H125" s="279" t="s">
        <v>1628</v>
      </c>
    </row>
    <row r="126" spans="1:8" ht="47.25">
      <c r="A126" s="21">
        <v>116</v>
      </c>
      <c r="B126" s="10" t="s">
        <v>127</v>
      </c>
      <c r="C126" s="47" t="s">
        <v>566</v>
      </c>
      <c r="D126" s="269" t="s">
        <v>441</v>
      </c>
      <c r="E126" s="280" t="s">
        <v>1625</v>
      </c>
      <c r="F126" s="278" t="s">
        <v>1626</v>
      </c>
      <c r="G126" s="278" t="s">
        <v>1627</v>
      </c>
      <c r="H126" s="279" t="s">
        <v>1628</v>
      </c>
    </row>
    <row r="127" spans="1:8" ht="47.25">
      <c r="A127" s="21">
        <v>117</v>
      </c>
      <c r="B127" s="10" t="s">
        <v>127</v>
      </c>
      <c r="C127" s="47" t="s">
        <v>484</v>
      </c>
      <c r="D127" s="269" t="s">
        <v>441</v>
      </c>
      <c r="E127" s="280" t="s">
        <v>1625</v>
      </c>
      <c r="F127" s="278" t="s">
        <v>1626</v>
      </c>
      <c r="G127" s="278" t="s">
        <v>1627</v>
      </c>
      <c r="H127" s="279" t="s">
        <v>1628</v>
      </c>
    </row>
    <row r="128" spans="1:8" ht="47.25">
      <c r="A128" s="21">
        <v>118</v>
      </c>
      <c r="B128" s="10" t="s">
        <v>127</v>
      </c>
      <c r="C128" s="47" t="s">
        <v>568</v>
      </c>
      <c r="D128" s="269" t="s">
        <v>441</v>
      </c>
      <c r="E128" s="280" t="s">
        <v>1625</v>
      </c>
      <c r="F128" s="278" t="s">
        <v>1626</v>
      </c>
      <c r="G128" s="278" t="s">
        <v>1627</v>
      </c>
      <c r="H128" s="279" t="s">
        <v>1628</v>
      </c>
    </row>
    <row r="129" spans="1:8" ht="47.25">
      <c r="A129" s="21">
        <v>119</v>
      </c>
      <c r="B129" s="10" t="s">
        <v>127</v>
      </c>
      <c r="C129" s="47" t="s">
        <v>443</v>
      </c>
      <c r="D129" s="269" t="s">
        <v>445</v>
      </c>
      <c r="E129" s="280" t="s">
        <v>1625</v>
      </c>
      <c r="F129" s="278" t="s">
        <v>1626</v>
      </c>
      <c r="G129" s="278" t="s">
        <v>1627</v>
      </c>
      <c r="H129" s="279" t="s">
        <v>1628</v>
      </c>
    </row>
    <row r="130" spans="1:8" ht="47.25">
      <c r="A130" s="21">
        <v>120</v>
      </c>
      <c r="B130" s="10" t="s">
        <v>127</v>
      </c>
      <c r="C130" s="63" t="s">
        <v>444</v>
      </c>
      <c r="D130" s="269" t="s">
        <v>445</v>
      </c>
      <c r="E130" s="280" t="s">
        <v>1625</v>
      </c>
      <c r="F130" s="278" t="s">
        <v>1626</v>
      </c>
      <c r="G130" s="278" t="s">
        <v>1627</v>
      </c>
      <c r="H130" s="279" t="s">
        <v>1628</v>
      </c>
    </row>
    <row r="131" spans="1:8" ht="47.25">
      <c r="A131" s="21">
        <v>121</v>
      </c>
      <c r="B131" s="10" t="s">
        <v>127</v>
      </c>
      <c r="C131" s="63" t="s">
        <v>1603</v>
      </c>
      <c r="D131" s="269" t="s">
        <v>445</v>
      </c>
      <c r="E131" s="280" t="s">
        <v>1625</v>
      </c>
      <c r="F131" s="278" t="s">
        <v>1626</v>
      </c>
      <c r="G131" s="278" t="s">
        <v>1627</v>
      </c>
      <c r="H131" s="279" t="s">
        <v>1628</v>
      </c>
    </row>
    <row r="132" spans="1:8" ht="47.25">
      <c r="A132" s="21">
        <v>122</v>
      </c>
      <c r="B132" s="10" t="s">
        <v>127</v>
      </c>
      <c r="C132" s="63" t="s">
        <v>1605</v>
      </c>
      <c r="D132" s="269" t="s">
        <v>445</v>
      </c>
      <c r="E132" s="280" t="s">
        <v>1625</v>
      </c>
      <c r="F132" s="278" t="s">
        <v>1626</v>
      </c>
      <c r="G132" s="278" t="s">
        <v>1627</v>
      </c>
      <c r="H132" s="279" t="s">
        <v>1628</v>
      </c>
    </row>
    <row r="133" spans="1:8" ht="47.25">
      <c r="A133" s="21">
        <v>123</v>
      </c>
      <c r="B133" s="10" t="s">
        <v>127</v>
      </c>
      <c r="C133" s="63" t="s">
        <v>1609</v>
      </c>
      <c r="D133" s="269" t="s">
        <v>445</v>
      </c>
      <c r="E133" s="280" t="s">
        <v>1625</v>
      </c>
      <c r="F133" s="278" t="s">
        <v>1626</v>
      </c>
      <c r="G133" s="278" t="s">
        <v>1627</v>
      </c>
      <c r="H133" s="279" t="s">
        <v>1628</v>
      </c>
    </row>
    <row r="134" spans="1:8" ht="47.25">
      <c r="A134" s="21">
        <v>124</v>
      </c>
      <c r="B134" s="10" t="s">
        <v>127</v>
      </c>
      <c r="C134" s="59" t="s">
        <v>495</v>
      </c>
      <c r="D134" s="269" t="s">
        <v>1617</v>
      </c>
      <c r="E134" s="280" t="s">
        <v>1629</v>
      </c>
      <c r="F134" s="278" t="s">
        <v>1630</v>
      </c>
      <c r="G134" s="278" t="s">
        <v>1631</v>
      </c>
      <c r="H134" s="279" t="s">
        <v>1632</v>
      </c>
    </row>
    <row r="135" spans="1:8" ht="47.25">
      <c r="A135" s="21">
        <v>125</v>
      </c>
      <c r="B135" s="10" t="s">
        <v>127</v>
      </c>
      <c r="C135" s="59" t="s">
        <v>461</v>
      </c>
      <c r="D135" s="269" t="s">
        <v>1617</v>
      </c>
      <c r="E135" s="280" t="s">
        <v>1629</v>
      </c>
      <c r="F135" s="278" t="s">
        <v>1630</v>
      </c>
      <c r="G135" s="278" t="s">
        <v>1631</v>
      </c>
      <c r="H135" s="279" t="s">
        <v>1632</v>
      </c>
    </row>
    <row r="136" spans="1:8" ht="47.25">
      <c r="A136" s="21">
        <v>126</v>
      </c>
      <c r="B136" s="10" t="s">
        <v>127</v>
      </c>
      <c r="C136" s="59" t="s">
        <v>498</v>
      </c>
      <c r="D136" s="269" t="s">
        <v>1617</v>
      </c>
      <c r="E136" s="280" t="s">
        <v>1629</v>
      </c>
      <c r="F136" s="278" t="s">
        <v>1630</v>
      </c>
      <c r="G136" s="278" t="s">
        <v>1631</v>
      </c>
      <c r="H136" s="279" t="s">
        <v>1632</v>
      </c>
    </row>
    <row r="137" spans="1:8" ht="47.25">
      <c r="A137" s="21">
        <v>127</v>
      </c>
      <c r="B137" s="10" t="s">
        <v>127</v>
      </c>
      <c r="C137" s="59" t="s">
        <v>428</v>
      </c>
      <c r="D137" s="269" t="s">
        <v>1617</v>
      </c>
      <c r="E137" s="280" t="s">
        <v>1629</v>
      </c>
      <c r="F137" s="278" t="s">
        <v>1630</v>
      </c>
      <c r="G137" s="278" t="s">
        <v>1631</v>
      </c>
      <c r="H137" s="279" t="s">
        <v>1632</v>
      </c>
    </row>
    <row r="138" spans="1:8" ht="47.25">
      <c r="A138" s="21">
        <v>128</v>
      </c>
      <c r="B138" s="10" t="s">
        <v>127</v>
      </c>
      <c r="C138" s="59" t="s">
        <v>430</v>
      </c>
      <c r="D138" s="269" t="s">
        <v>1617</v>
      </c>
      <c r="E138" s="280" t="s">
        <v>1629</v>
      </c>
      <c r="F138" s="278" t="s">
        <v>1630</v>
      </c>
      <c r="G138" s="278" t="s">
        <v>1631</v>
      </c>
      <c r="H138" s="279" t="s">
        <v>1632</v>
      </c>
    </row>
    <row r="139" spans="1:8" ht="47.25">
      <c r="A139" s="21">
        <v>129</v>
      </c>
      <c r="B139" s="10" t="s">
        <v>127</v>
      </c>
      <c r="C139" s="59" t="s">
        <v>502</v>
      </c>
      <c r="D139" s="269" t="s">
        <v>1617</v>
      </c>
      <c r="E139" s="280" t="s">
        <v>1629</v>
      </c>
      <c r="F139" s="278" t="s">
        <v>1630</v>
      </c>
      <c r="G139" s="278" t="s">
        <v>1631</v>
      </c>
      <c r="H139" s="279" t="s">
        <v>1632</v>
      </c>
    </row>
    <row r="140" spans="1:8" ht="47.25">
      <c r="A140" s="21">
        <v>130</v>
      </c>
      <c r="B140" s="10" t="s">
        <v>127</v>
      </c>
      <c r="C140" s="59" t="s">
        <v>431</v>
      </c>
      <c r="D140" s="269" t="s">
        <v>1617</v>
      </c>
      <c r="E140" s="280" t="s">
        <v>1629</v>
      </c>
      <c r="F140" s="278" t="s">
        <v>1630</v>
      </c>
      <c r="G140" s="278" t="s">
        <v>1631</v>
      </c>
      <c r="H140" s="279" t="s">
        <v>1632</v>
      </c>
    </row>
    <row r="141" spans="1:8" ht="47.25">
      <c r="A141" s="21">
        <v>131</v>
      </c>
      <c r="B141" s="10" t="s">
        <v>127</v>
      </c>
      <c r="C141" s="59" t="s">
        <v>464</v>
      </c>
      <c r="D141" s="269" t="s">
        <v>1617</v>
      </c>
      <c r="E141" s="280" t="s">
        <v>1629</v>
      </c>
      <c r="F141" s="278" t="s">
        <v>1630</v>
      </c>
      <c r="G141" s="278" t="s">
        <v>1631</v>
      </c>
      <c r="H141" s="279" t="s">
        <v>1632</v>
      </c>
    </row>
    <row r="142" spans="1:8" ht="47.25">
      <c r="A142" s="21">
        <v>132</v>
      </c>
      <c r="B142" s="10" t="s">
        <v>127</v>
      </c>
      <c r="C142" s="59" t="s">
        <v>468</v>
      </c>
      <c r="D142" s="269" t="s">
        <v>1617</v>
      </c>
      <c r="E142" s="280" t="s">
        <v>1629</v>
      </c>
      <c r="F142" s="278" t="s">
        <v>1630</v>
      </c>
      <c r="G142" s="278" t="s">
        <v>1631</v>
      </c>
      <c r="H142" s="279" t="s">
        <v>1632</v>
      </c>
    </row>
    <row r="143" spans="1:8" ht="47.25">
      <c r="A143" s="21">
        <v>133</v>
      </c>
      <c r="B143" s="10" t="s">
        <v>127</v>
      </c>
      <c r="C143" s="59" t="s">
        <v>505</v>
      </c>
      <c r="D143" s="269" t="s">
        <v>1617</v>
      </c>
      <c r="E143" s="280" t="s">
        <v>1629</v>
      </c>
      <c r="F143" s="278" t="s">
        <v>1630</v>
      </c>
      <c r="G143" s="278" t="s">
        <v>1631</v>
      </c>
      <c r="H143" s="279" t="s">
        <v>1632</v>
      </c>
    </row>
    <row r="144" spans="1:8" ht="47.25">
      <c r="A144" s="21">
        <v>134</v>
      </c>
      <c r="B144" s="10" t="s">
        <v>127</v>
      </c>
      <c r="C144" s="62" t="s">
        <v>507</v>
      </c>
      <c r="D144" s="269" t="s">
        <v>1617</v>
      </c>
      <c r="E144" s="280" t="s">
        <v>1629</v>
      </c>
      <c r="F144" s="278" t="s">
        <v>1630</v>
      </c>
      <c r="G144" s="278" t="s">
        <v>1631</v>
      </c>
      <c r="H144" s="279" t="s">
        <v>1632</v>
      </c>
    </row>
    <row r="145" spans="1:8" ht="47.25">
      <c r="A145" s="21">
        <v>135</v>
      </c>
      <c r="B145" s="10" t="s">
        <v>127</v>
      </c>
      <c r="C145" s="63" t="s">
        <v>510</v>
      </c>
      <c r="D145" s="269" t="s">
        <v>1617</v>
      </c>
      <c r="E145" s="280" t="s">
        <v>1629</v>
      </c>
      <c r="F145" s="278" t="s">
        <v>1630</v>
      </c>
      <c r="G145" s="278" t="s">
        <v>1631</v>
      </c>
      <c r="H145" s="279" t="s">
        <v>1632</v>
      </c>
    </row>
    <row r="146" spans="1:8" ht="47.25">
      <c r="A146" s="21">
        <v>136</v>
      </c>
      <c r="B146" s="10" t="s">
        <v>127</v>
      </c>
      <c r="C146" s="39" t="s">
        <v>513</v>
      </c>
      <c r="D146" s="269" t="s">
        <v>433</v>
      </c>
      <c r="E146" s="280" t="s">
        <v>1629</v>
      </c>
      <c r="F146" s="278" t="s">
        <v>1630</v>
      </c>
      <c r="G146" s="278" t="s">
        <v>1631</v>
      </c>
      <c r="H146" s="279" t="s">
        <v>1632</v>
      </c>
    </row>
    <row r="147" spans="1:8" ht="47.25">
      <c r="A147" s="21">
        <v>137</v>
      </c>
      <c r="B147" s="10" t="s">
        <v>127</v>
      </c>
      <c r="C147" s="41" t="s">
        <v>518</v>
      </c>
      <c r="D147" s="269" t="s">
        <v>433</v>
      </c>
      <c r="E147" s="280" t="s">
        <v>1629</v>
      </c>
      <c r="F147" s="278" t="s">
        <v>1630</v>
      </c>
      <c r="G147" s="278" t="s">
        <v>1631</v>
      </c>
      <c r="H147" s="279" t="s">
        <v>1632</v>
      </c>
    </row>
    <row r="148" spans="1:8" ht="47.25">
      <c r="A148" s="21">
        <v>138</v>
      </c>
      <c r="B148" s="10" t="s">
        <v>127</v>
      </c>
      <c r="C148" s="41" t="s">
        <v>2146</v>
      </c>
      <c r="D148" s="269" t="s">
        <v>433</v>
      </c>
      <c r="E148" s="280" t="s">
        <v>1629</v>
      </c>
      <c r="F148" s="278" t="s">
        <v>1630</v>
      </c>
      <c r="G148" s="278" t="s">
        <v>1631</v>
      </c>
      <c r="H148" s="279" t="s">
        <v>1632</v>
      </c>
    </row>
    <row r="149" spans="1:8" ht="47.25">
      <c r="A149" s="21">
        <v>139</v>
      </c>
      <c r="B149" s="10" t="s">
        <v>127</v>
      </c>
      <c r="C149" s="43" t="s">
        <v>527</v>
      </c>
      <c r="D149" s="269" t="s">
        <v>433</v>
      </c>
      <c r="E149" s="280" t="s">
        <v>1629</v>
      </c>
      <c r="F149" s="278" t="s">
        <v>1630</v>
      </c>
      <c r="G149" s="278" t="s">
        <v>1631</v>
      </c>
      <c r="H149" s="279" t="s">
        <v>1632</v>
      </c>
    </row>
    <row r="150" spans="1:8" ht="47.25">
      <c r="A150" s="21">
        <v>140</v>
      </c>
      <c r="B150" s="10" t="s">
        <v>127</v>
      </c>
      <c r="C150" s="39" t="s">
        <v>434</v>
      </c>
      <c r="D150" s="269" t="s">
        <v>433</v>
      </c>
      <c r="E150" s="280" t="s">
        <v>1629</v>
      </c>
      <c r="F150" s="278" t="s">
        <v>1630</v>
      </c>
      <c r="G150" s="278" t="s">
        <v>1631</v>
      </c>
      <c r="H150" s="279" t="s">
        <v>1632</v>
      </c>
    </row>
    <row r="151" spans="1:8" ht="47.25">
      <c r="A151" s="21">
        <v>141</v>
      </c>
      <c r="B151" s="10" t="s">
        <v>127</v>
      </c>
      <c r="C151" s="41" t="s">
        <v>535</v>
      </c>
      <c r="D151" s="269" t="s">
        <v>433</v>
      </c>
      <c r="E151" s="280" t="s">
        <v>1629</v>
      </c>
      <c r="F151" s="278" t="s">
        <v>1630</v>
      </c>
      <c r="G151" s="278" t="s">
        <v>1631</v>
      </c>
      <c r="H151" s="279" t="s">
        <v>1632</v>
      </c>
    </row>
    <row r="152" spans="1:8" ht="47.25">
      <c r="A152" s="21">
        <v>142</v>
      </c>
      <c r="B152" s="10" t="s">
        <v>127</v>
      </c>
      <c r="C152" s="39" t="s">
        <v>435</v>
      </c>
      <c r="D152" s="269" t="s">
        <v>433</v>
      </c>
      <c r="E152" s="280" t="s">
        <v>1629</v>
      </c>
      <c r="F152" s="278" t="s">
        <v>1630</v>
      </c>
      <c r="G152" s="278" t="s">
        <v>1631</v>
      </c>
      <c r="H152" s="279" t="s">
        <v>1632</v>
      </c>
    </row>
    <row r="153" spans="1:8" ht="47.25">
      <c r="A153" s="21">
        <v>143</v>
      </c>
      <c r="B153" s="10" t="s">
        <v>127</v>
      </c>
      <c r="C153" s="39" t="s">
        <v>470</v>
      </c>
      <c r="D153" s="269" t="s">
        <v>433</v>
      </c>
      <c r="E153" s="280" t="s">
        <v>1629</v>
      </c>
      <c r="F153" s="278" t="s">
        <v>1630</v>
      </c>
      <c r="G153" s="278" t="s">
        <v>1631</v>
      </c>
      <c r="H153" s="279" t="s">
        <v>1632</v>
      </c>
    </row>
    <row r="154" spans="1:8" ht="47.25">
      <c r="A154" s="21">
        <v>144</v>
      </c>
      <c r="B154" s="10" t="s">
        <v>127</v>
      </c>
      <c r="C154" s="41" t="s">
        <v>474</v>
      </c>
      <c r="D154" s="269" t="s">
        <v>433</v>
      </c>
      <c r="E154" s="280" t="s">
        <v>1629</v>
      </c>
      <c r="F154" s="278" t="s">
        <v>1630</v>
      </c>
      <c r="G154" s="278" t="s">
        <v>1631</v>
      </c>
      <c r="H154" s="279" t="s">
        <v>1632</v>
      </c>
    </row>
    <row r="155" spans="1:8" ht="47.25">
      <c r="A155" s="21">
        <v>145</v>
      </c>
      <c r="B155" s="10" t="s">
        <v>127</v>
      </c>
      <c r="C155" s="39" t="s">
        <v>544</v>
      </c>
      <c r="D155" s="269" t="s">
        <v>433</v>
      </c>
      <c r="E155" s="280" t="s">
        <v>1629</v>
      </c>
      <c r="F155" s="278" t="s">
        <v>1630</v>
      </c>
      <c r="G155" s="278" t="s">
        <v>1631</v>
      </c>
      <c r="H155" s="279" t="s">
        <v>1632</v>
      </c>
    </row>
    <row r="156" spans="1:8" ht="47.25">
      <c r="A156" s="21">
        <v>146</v>
      </c>
      <c r="B156" s="10" t="s">
        <v>127</v>
      </c>
      <c r="C156" s="39" t="s">
        <v>547</v>
      </c>
      <c r="D156" s="269" t="s">
        <v>433</v>
      </c>
      <c r="E156" s="280" t="s">
        <v>1629</v>
      </c>
      <c r="F156" s="278" t="s">
        <v>1630</v>
      </c>
      <c r="G156" s="278" t="s">
        <v>1631</v>
      </c>
      <c r="H156" s="279" t="s">
        <v>1632</v>
      </c>
    </row>
    <row r="157" spans="1:8" ht="47.25">
      <c r="A157" s="21">
        <v>147</v>
      </c>
      <c r="B157" s="10" t="s">
        <v>127</v>
      </c>
      <c r="C157" s="41" t="s">
        <v>551</v>
      </c>
      <c r="D157" s="269" t="s">
        <v>433</v>
      </c>
      <c r="E157" s="280" t="s">
        <v>1629</v>
      </c>
      <c r="F157" s="278" t="s">
        <v>1630</v>
      </c>
      <c r="G157" s="278" t="s">
        <v>1631</v>
      </c>
      <c r="H157" s="279" t="s">
        <v>1632</v>
      </c>
    </row>
    <row r="158" spans="1:8" ht="47.25">
      <c r="A158" s="21">
        <v>148</v>
      </c>
      <c r="B158" s="10" t="s">
        <v>127</v>
      </c>
      <c r="C158" s="47" t="s">
        <v>436</v>
      </c>
      <c r="D158" s="269" t="s">
        <v>437</v>
      </c>
      <c r="E158" s="280" t="s">
        <v>1629</v>
      </c>
      <c r="F158" s="278" t="s">
        <v>1630</v>
      </c>
      <c r="G158" s="278" t="s">
        <v>1631</v>
      </c>
      <c r="H158" s="279" t="s">
        <v>1632</v>
      </c>
    </row>
    <row r="159" spans="1:8" ht="47.25">
      <c r="A159" s="21">
        <v>149</v>
      </c>
      <c r="B159" s="10" t="s">
        <v>127</v>
      </c>
      <c r="C159" s="47" t="s">
        <v>438</v>
      </c>
      <c r="D159" s="269" t="s">
        <v>437</v>
      </c>
      <c r="E159" s="280" t="s">
        <v>1629</v>
      </c>
      <c r="F159" s="278" t="s">
        <v>1630</v>
      </c>
      <c r="G159" s="278" t="s">
        <v>1631</v>
      </c>
      <c r="H159" s="279" t="s">
        <v>1632</v>
      </c>
    </row>
    <row r="160" spans="1:8" ht="47.25">
      <c r="A160" s="21">
        <v>150</v>
      </c>
      <c r="B160" s="10" t="s">
        <v>127</v>
      </c>
      <c r="C160" s="63" t="s">
        <v>439</v>
      </c>
      <c r="D160" s="269" t="s">
        <v>437</v>
      </c>
      <c r="E160" s="280" t="s">
        <v>1629</v>
      </c>
      <c r="F160" s="278" t="s">
        <v>1630</v>
      </c>
      <c r="G160" s="278" t="s">
        <v>1631</v>
      </c>
      <c r="H160" s="279" t="s">
        <v>1632</v>
      </c>
    </row>
    <row r="161" spans="1:8" ht="47.25">
      <c r="A161" s="21">
        <v>151</v>
      </c>
      <c r="B161" s="10" t="s">
        <v>127</v>
      </c>
      <c r="C161" s="63" t="s">
        <v>1611</v>
      </c>
      <c r="D161" s="269" t="s">
        <v>437</v>
      </c>
      <c r="E161" s="280" t="s">
        <v>1629</v>
      </c>
      <c r="F161" s="278" t="s">
        <v>1630</v>
      </c>
      <c r="G161" s="278" t="s">
        <v>1631</v>
      </c>
      <c r="H161" s="279" t="s">
        <v>1632</v>
      </c>
    </row>
    <row r="162" spans="1:8" ht="47.25">
      <c r="A162" s="21">
        <v>152</v>
      </c>
      <c r="B162" s="10" t="s">
        <v>127</v>
      </c>
      <c r="C162" s="63" t="s">
        <v>1614</v>
      </c>
      <c r="D162" s="269" t="s">
        <v>437</v>
      </c>
      <c r="E162" s="280" t="s">
        <v>1629</v>
      </c>
      <c r="F162" s="278" t="s">
        <v>1630</v>
      </c>
      <c r="G162" s="278" t="s">
        <v>1631</v>
      </c>
      <c r="H162" s="279" t="s">
        <v>1632</v>
      </c>
    </row>
    <row r="163" spans="1:8" ht="47.25">
      <c r="A163" s="21">
        <v>153</v>
      </c>
      <c r="B163" s="10" t="s">
        <v>127</v>
      </c>
      <c r="C163" s="47" t="s">
        <v>442</v>
      </c>
      <c r="D163" s="269" t="s">
        <v>441</v>
      </c>
      <c r="E163" s="280" t="s">
        <v>1629</v>
      </c>
      <c r="F163" s="278" t="s">
        <v>1630</v>
      </c>
      <c r="G163" s="278" t="s">
        <v>1631</v>
      </c>
      <c r="H163" s="279" t="s">
        <v>1632</v>
      </c>
    </row>
    <row r="164" spans="1:8" ht="47.25">
      <c r="A164" s="21">
        <v>154</v>
      </c>
      <c r="B164" s="10" t="s">
        <v>127</v>
      </c>
      <c r="C164" s="63" t="s">
        <v>440</v>
      </c>
      <c r="D164" s="269" t="s">
        <v>441</v>
      </c>
      <c r="E164" s="280" t="s">
        <v>1629</v>
      </c>
      <c r="F164" s="278" t="s">
        <v>1630</v>
      </c>
      <c r="G164" s="278" t="s">
        <v>1631</v>
      </c>
      <c r="H164" s="279" t="s">
        <v>1632</v>
      </c>
    </row>
    <row r="165" spans="1:8" ht="47.25">
      <c r="A165" s="21">
        <v>155</v>
      </c>
      <c r="B165" s="10" t="s">
        <v>127</v>
      </c>
      <c r="C165" s="47" t="s">
        <v>560</v>
      </c>
      <c r="D165" s="269" t="s">
        <v>441</v>
      </c>
      <c r="E165" s="280" t="s">
        <v>1629</v>
      </c>
      <c r="F165" s="278" t="s">
        <v>1630</v>
      </c>
      <c r="G165" s="278" t="s">
        <v>1631</v>
      </c>
      <c r="H165" s="279" t="s">
        <v>1632</v>
      </c>
    </row>
    <row r="166" spans="1:8" ht="47.25">
      <c r="A166" s="21">
        <v>156</v>
      </c>
      <c r="B166" s="10" t="s">
        <v>127</v>
      </c>
      <c r="C166" s="47" t="s">
        <v>563</v>
      </c>
      <c r="D166" s="269" t="s">
        <v>441</v>
      </c>
      <c r="E166" s="280" t="s">
        <v>1629</v>
      </c>
      <c r="F166" s="278" t="s">
        <v>1630</v>
      </c>
      <c r="G166" s="278" t="s">
        <v>1631</v>
      </c>
      <c r="H166" s="279" t="s">
        <v>1632</v>
      </c>
    </row>
    <row r="167" spans="1:8" ht="47.25">
      <c r="A167" s="21">
        <v>157</v>
      </c>
      <c r="B167" s="10" t="s">
        <v>127</v>
      </c>
      <c r="C167" s="47" t="s">
        <v>566</v>
      </c>
      <c r="D167" s="269" t="s">
        <v>441</v>
      </c>
      <c r="E167" s="280" t="s">
        <v>1629</v>
      </c>
      <c r="F167" s="278" t="s">
        <v>1630</v>
      </c>
      <c r="G167" s="278" t="s">
        <v>1631</v>
      </c>
      <c r="H167" s="279" t="s">
        <v>1632</v>
      </c>
    </row>
    <row r="168" spans="1:8" ht="47.25">
      <c r="A168" s="21">
        <v>158</v>
      </c>
      <c r="B168" s="10" t="s">
        <v>127</v>
      </c>
      <c r="C168" s="47" t="s">
        <v>484</v>
      </c>
      <c r="D168" s="269" t="s">
        <v>441</v>
      </c>
      <c r="E168" s="280" t="s">
        <v>1629</v>
      </c>
      <c r="F168" s="278" t="s">
        <v>1630</v>
      </c>
      <c r="G168" s="278" t="s">
        <v>1631</v>
      </c>
      <c r="H168" s="279" t="s">
        <v>1632</v>
      </c>
    </row>
    <row r="169" spans="1:8" ht="47.25">
      <c r="A169" s="21">
        <v>159</v>
      </c>
      <c r="B169" s="10" t="s">
        <v>127</v>
      </c>
      <c r="C169" s="47" t="s">
        <v>568</v>
      </c>
      <c r="D169" s="269" t="s">
        <v>441</v>
      </c>
      <c r="E169" s="280" t="s">
        <v>1629</v>
      </c>
      <c r="F169" s="278" t="s">
        <v>1630</v>
      </c>
      <c r="G169" s="278" t="s">
        <v>1631</v>
      </c>
      <c r="H169" s="279" t="s">
        <v>1632</v>
      </c>
    </row>
    <row r="170" spans="1:8" ht="47.25">
      <c r="A170" s="21">
        <v>160</v>
      </c>
      <c r="B170" s="10" t="s">
        <v>127</v>
      </c>
      <c r="C170" s="47" t="s">
        <v>443</v>
      </c>
      <c r="D170" s="269" t="s">
        <v>445</v>
      </c>
      <c r="E170" s="280" t="s">
        <v>1629</v>
      </c>
      <c r="F170" s="278" t="s">
        <v>1630</v>
      </c>
      <c r="G170" s="278" t="s">
        <v>1631</v>
      </c>
      <c r="H170" s="279" t="s">
        <v>1632</v>
      </c>
    </row>
    <row r="171" spans="1:8" ht="47.25">
      <c r="A171" s="21">
        <v>161</v>
      </c>
      <c r="B171" s="10" t="s">
        <v>127</v>
      </c>
      <c r="C171" s="63" t="s">
        <v>444</v>
      </c>
      <c r="D171" s="269" t="s">
        <v>445</v>
      </c>
      <c r="E171" s="280" t="s">
        <v>1629</v>
      </c>
      <c r="F171" s="278" t="s">
        <v>1630</v>
      </c>
      <c r="G171" s="278" t="s">
        <v>1631</v>
      </c>
      <c r="H171" s="279" t="s">
        <v>1632</v>
      </c>
    </row>
    <row r="172" spans="1:8" ht="47.25">
      <c r="A172" s="21">
        <v>162</v>
      </c>
      <c r="B172" s="10" t="s">
        <v>127</v>
      </c>
      <c r="C172" s="63" t="s">
        <v>1603</v>
      </c>
      <c r="D172" s="269" t="s">
        <v>445</v>
      </c>
      <c r="E172" s="280" t="s">
        <v>1629</v>
      </c>
      <c r="F172" s="278" t="s">
        <v>1630</v>
      </c>
      <c r="G172" s="278" t="s">
        <v>1631</v>
      </c>
      <c r="H172" s="279" t="s">
        <v>1632</v>
      </c>
    </row>
    <row r="173" spans="1:8" ht="47.25">
      <c r="A173" s="21">
        <v>163</v>
      </c>
      <c r="B173" s="10" t="s">
        <v>127</v>
      </c>
      <c r="C173" s="63" t="s">
        <v>1605</v>
      </c>
      <c r="D173" s="269" t="s">
        <v>445</v>
      </c>
      <c r="E173" s="280" t="s">
        <v>1629</v>
      </c>
      <c r="F173" s="278" t="s">
        <v>1630</v>
      </c>
      <c r="G173" s="278" t="s">
        <v>1631</v>
      </c>
      <c r="H173" s="279" t="s">
        <v>1632</v>
      </c>
    </row>
    <row r="174" spans="1:8" ht="47.25">
      <c r="A174" s="21">
        <v>164</v>
      </c>
      <c r="B174" s="10" t="s">
        <v>127</v>
      </c>
      <c r="C174" s="63" t="s">
        <v>1609</v>
      </c>
      <c r="D174" s="269" t="s">
        <v>445</v>
      </c>
      <c r="E174" s="280" t="s">
        <v>1629</v>
      </c>
      <c r="F174" s="278" t="s">
        <v>1630</v>
      </c>
      <c r="G174" s="278" t="s">
        <v>1631</v>
      </c>
      <c r="H174" s="279" t="s">
        <v>1632</v>
      </c>
    </row>
    <row r="175" spans="1:8" ht="31.5">
      <c r="A175" s="21">
        <v>165</v>
      </c>
      <c r="B175" s="10" t="s">
        <v>127</v>
      </c>
      <c r="C175" s="59" t="s">
        <v>495</v>
      </c>
      <c r="D175" s="269" t="s">
        <v>1617</v>
      </c>
      <c r="E175" s="280" t="s">
        <v>1633</v>
      </c>
      <c r="F175" s="278" t="s">
        <v>1624</v>
      </c>
      <c r="G175" s="278" t="s">
        <v>1634</v>
      </c>
      <c r="H175" s="279" t="s">
        <v>1635</v>
      </c>
    </row>
    <row r="176" spans="1:8" ht="31.5">
      <c r="A176" s="21">
        <v>166</v>
      </c>
      <c r="B176" s="10" t="s">
        <v>127</v>
      </c>
      <c r="C176" s="59" t="s">
        <v>461</v>
      </c>
      <c r="D176" s="269" t="s">
        <v>1617</v>
      </c>
      <c r="E176" s="280" t="s">
        <v>1633</v>
      </c>
      <c r="F176" s="278" t="s">
        <v>1624</v>
      </c>
      <c r="G176" s="278" t="s">
        <v>1634</v>
      </c>
      <c r="H176" s="279" t="s">
        <v>1635</v>
      </c>
    </row>
    <row r="177" spans="1:8" ht="31.5">
      <c r="A177" s="21">
        <v>167</v>
      </c>
      <c r="B177" s="10" t="s">
        <v>127</v>
      </c>
      <c r="C177" s="59" t="s">
        <v>498</v>
      </c>
      <c r="D177" s="269" t="s">
        <v>1617</v>
      </c>
      <c r="E177" s="280" t="s">
        <v>1633</v>
      </c>
      <c r="F177" s="278" t="s">
        <v>1624</v>
      </c>
      <c r="G177" s="278" t="s">
        <v>1634</v>
      </c>
      <c r="H177" s="279" t="s">
        <v>1635</v>
      </c>
    </row>
    <row r="178" spans="1:8" ht="31.5">
      <c r="A178" s="21">
        <v>168</v>
      </c>
      <c r="B178" s="10" t="s">
        <v>127</v>
      </c>
      <c r="C178" s="59" t="s">
        <v>428</v>
      </c>
      <c r="D178" s="269" t="s">
        <v>1617</v>
      </c>
      <c r="E178" s="280" t="s">
        <v>1633</v>
      </c>
      <c r="F178" s="278" t="s">
        <v>1624</v>
      </c>
      <c r="G178" s="278" t="s">
        <v>1634</v>
      </c>
      <c r="H178" s="279" t="s">
        <v>1635</v>
      </c>
    </row>
    <row r="179" spans="1:8" ht="31.5">
      <c r="A179" s="21">
        <v>169</v>
      </c>
      <c r="B179" s="10" t="s">
        <v>127</v>
      </c>
      <c r="C179" s="59" t="s">
        <v>430</v>
      </c>
      <c r="D179" s="269" t="s">
        <v>1617</v>
      </c>
      <c r="E179" s="280" t="s">
        <v>1633</v>
      </c>
      <c r="F179" s="278" t="s">
        <v>1624</v>
      </c>
      <c r="G179" s="278" t="s">
        <v>1634</v>
      </c>
      <c r="H179" s="279" t="s">
        <v>1635</v>
      </c>
    </row>
    <row r="180" spans="1:8" ht="31.5">
      <c r="A180" s="21">
        <v>170</v>
      </c>
      <c r="B180" s="10" t="s">
        <v>127</v>
      </c>
      <c r="C180" s="59" t="s">
        <v>502</v>
      </c>
      <c r="D180" s="269" t="s">
        <v>1617</v>
      </c>
      <c r="E180" s="280" t="s">
        <v>1633</v>
      </c>
      <c r="F180" s="278" t="s">
        <v>1624</v>
      </c>
      <c r="G180" s="278" t="s">
        <v>1634</v>
      </c>
      <c r="H180" s="279" t="s">
        <v>1635</v>
      </c>
    </row>
    <row r="181" spans="1:8" ht="31.5">
      <c r="A181" s="21">
        <v>171</v>
      </c>
      <c r="B181" s="10" t="s">
        <v>127</v>
      </c>
      <c r="C181" s="59" t="s">
        <v>431</v>
      </c>
      <c r="D181" s="269" t="s">
        <v>1617</v>
      </c>
      <c r="E181" s="280" t="s">
        <v>1633</v>
      </c>
      <c r="F181" s="278" t="s">
        <v>1624</v>
      </c>
      <c r="G181" s="278" t="s">
        <v>1634</v>
      </c>
      <c r="H181" s="279" t="s">
        <v>1635</v>
      </c>
    </row>
    <row r="182" spans="1:8" ht="31.5">
      <c r="A182" s="21">
        <v>172</v>
      </c>
      <c r="B182" s="10" t="s">
        <v>127</v>
      </c>
      <c r="C182" s="59" t="s">
        <v>464</v>
      </c>
      <c r="D182" s="269" t="s">
        <v>1617</v>
      </c>
      <c r="E182" s="280" t="s">
        <v>1633</v>
      </c>
      <c r="F182" s="278" t="s">
        <v>1624</v>
      </c>
      <c r="G182" s="278" t="s">
        <v>1634</v>
      </c>
      <c r="H182" s="279" t="s">
        <v>1635</v>
      </c>
    </row>
    <row r="183" spans="1:8" ht="31.5">
      <c r="A183" s="21">
        <v>173</v>
      </c>
      <c r="B183" s="10" t="s">
        <v>127</v>
      </c>
      <c r="C183" s="59" t="s">
        <v>468</v>
      </c>
      <c r="D183" s="269" t="s">
        <v>1617</v>
      </c>
      <c r="E183" s="280" t="s">
        <v>1633</v>
      </c>
      <c r="F183" s="278" t="s">
        <v>1624</v>
      </c>
      <c r="G183" s="278" t="s">
        <v>1634</v>
      </c>
      <c r="H183" s="279" t="s">
        <v>1635</v>
      </c>
    </row>
    <row r="184" spans="1:8" ht="31.5">
      <c r="A184" s="21">
        <v>174</v>
      </c>
      <c r="B184" s="10" t="s">
        <v>127</v>
      </c>
      <c r="C184" s="59" t="s">
        <v>505</v>
      </c>
      <c r="D184" s="269" t="s">
        <v>1617</v>
      </c>
      <c r="E184" s="280" t="s">
        <v>1633</v>
      </c>
      <c r="F184" s="278" t="s">
        <v>1624</v>
      </c>
      <c r="G184" s="278" t="s">
        <v>1634</v>
      </c>
      <c r="H184" s="279" t="s">
        <v>1635</v>
      </c>
    </row>
    <row r="185" spans="1:8" ht="31.5">
      <c r="A185" s="21">
        <v>175</v>
      </c>
      <c r="B185" s="10" t="s">
        <v>127</v>
      </c>
      <c r="C185" s="62" t="s">
        <v>507</v>
      </c>
      <c r="D185" s="269" t="s">
        <v>1617</v>
      </c>
      <c r="E185" s="280" t="s">
        <v>1633</v>
      </c>
      <c r="F185" s="278" t="s">
        <v>1624</v>
      </c>
      <c r="G185" s="278" t="s">
        <v>1634</v>
      </c>
      <c r="H185" s="279" t="s">
        <v>1635</v>
      </c>
    </row>
    <row r="186" spans="1:8" ht="31.5">
      <c r="A186" s="21">
        <v>176</v>
      </c>
      <c r="B186" s="10" t="s">
        <v>127</v>
      </c>
      <c r="C186" s="63" t="s">
        <v>510</v>
      </c>
      <c r="D186" s="269" t="s">
        <v>1617</v>
      </c>
      <c r="E186" s="280" t="s">
        <v>1633</v>
      </c>
      <c r="F186" s="278" t="s">
        <v>1624</v>
      </c>
      <c r="G186" s="278" t="s">
        <v>1634</v>
      </c>
      <c r="H186" s="279" t="s">
        <v>1635</v>
      </c>
    </row>
    <row r="187" spans="1:8" ht="31.5">
      <c r="A187" s="21">
        <v>177</v>
      </c>
      <c r="B187" s="10" t="s">
        <v>127</v>
      </c>
      <c r="C187" s="39" t="s">
        <v>513</v>
      </c>
      <c r="D187" s="269" t="s">
        <v>433</v>
      </c>
      <c r="E187" s="280" t="s">
        <v>1633</v>
      </c>
      <c r="F187" s="278" t="s">
        <v>1624</v>
      </c>
      <c r="G187" s="278" t="s">
        <v>1634</v>
      </c>
      <c r="H187" s="279" t="s">
        <v>1635</v>
      </c>
    </row>
    <row r="188" spans="1:8" ht="31.5">
      <c r="A188" s="21">
        <v>178</v>
      </c>
      <c r="B188" s="10" t="s">
        <v>127</v>
      </c>
      <c r="C188" s="41" t="s">
        <v>518</v>
      </c>
      <c r="D188" s="269" t="s">
        <v>433</v>
      </c>
      <c r="E188" s="280" t="s">
        <v>1633</v>
      </c>
      <c r="F188" s="278" t="s">
        <v>1624</v>
      </c>
      <c r="G188" s="278" t="s">
        <v>1634</v>
      </c>
      <c r="H188" s="279" t="s">
        <v>1635</v>
      </c>
    </row>
    <row r="189" spans="1:8" ht="31.5">
      <c r="A189" s="21">
        <v>179</v>
      </c>
      <c r="B189" s="10" t="s">
        <v>127</v>
      </c>
      <c r="C189" s="41" t="s">
        <v>2146</v>
      </c>
      <c r="D189" s="269" t="s">
        <v>433</v>
      </c>
      <c r="E189" s="280" t="s">
        <v>1633</v>
      </c>
      <c r="F189" s="278" t="s">
        <v>1624</v>
      </c>
      <c r="G189" s="278" t="s">
        <v>1634</v>
      </c>
      <c r="H189" s="279" t="s">
        <v>1635</v>
      </c>
    </row>
    <row r="190" spans="1:8" ht="31.5">
      <c r="A190" s="21">
        <v>180</v>
      </c>
      <c r="B190" s="10" t="s">
        <v>127</v>
      </c>
      <c r="C190" s="43" t="s">
        <v>527</v>
      </c>
      <c r="D190" s="269" t="s">
        <v>433</v>
      </c>
      <c r="E190" s="280" t="s">
        <v>1633</v>
      </c>
      <c r="F190" s="278" t="s">
        <v>1624</v>
      </c>
      <c r="G190" s="278" t="s">
        <v>1634</v>
      </c>
      <c r="H190" s="279" t="s">
        <v>1635</v>
      </c>
    </row>
    <row r="191" spans="1:8" ht="31.5">
      <c r="A191" s="21">
        <v>181</v>
      </c>
      <c r="B191" s="10" t="s">
        <v>127</v>
      </c>
      <c r="C191" s="39" t="s">
        <v>434</v>
      </c>
      <c r="D191" s="269" t="s">
        <v>433</v>
      </c>
      <c r="E191" s="280" t="s">
        <v>1633</v>
      </c>
      <c r="F191" s="278" t="s">
        <v>1624</v>
      </c>
      <c r="G191" s="278" t="s">
        <v>1634</v>
      </c>
      <c r="H191" s="279" t="s">
        <v>1635</v>
      </c>
    </row>
    <row r="192" spans="1:8" ht="31.5">
      <c r="A192" s="21">
        <v>182</v>
      </c>
      <c r="B192" s="10" t="s">
        <v>127</v>
      </c>
      <c r="C192" s="41" t="s">
        <v>535</v>
      </c>
      <c r="D192" s="269" t="s">
        <v>433</v>
      </c>
      <c r="E192" s="280" t="s">
        <v>1633</v>
      </c>
      <c r="F192" s="278" t="s">
        <v>1624</v>
      </c>
      <c r="G192" s="278" t="s">
        <v>1634</v>
      </c>
      <c r="H192" s="279" t="s">
        <v>1635</v>
      </c>
    </row>
    <row r="193" spans="1:8" ht="31.5">
      <c r="A193" s="21">
        <v>183</v>
      </c>
      <c r="B193" s="10" t="s">
        <v>127</v>
      </c>
      <c r="C193" s="39" t="s">
        <v>435</v>
      </c>
      <c r="D193" s="269" t="s">
        <v>433</v>
      </c>
      <c r="E193" s="280" t="s">
        <v>1633</v>
      </c>
      <c r="F193" s="278" t="s">
        <v>1624</v>
      </c>
      <c r="G193" s="278" t="s">
        <v>1634</v>
      </c>
      <c r="H193" s="279" t="s">
        <v>1635</v>
      </c>
    </row>
    <row r="194" spans="1:8" ht="31.5">
      <c r="A194" s="21">
        <v>184</v>
      </c>
      <c r="B194" s="10" t="s">
        <v>127</v>
      </c>
      <c r="C194" s="39" t="s">
        <v>470</v>
      </c>
      <c r="D194" s="269" t="s">
        <v>433</v>
      </c>
      <c r="E194" s="280" t="s">
        <v>1633</v>
      </c>
      <c r="F194" s="278" t="s">
        <v>1624</v>
      </c>
      <c r="G194" s="278" t="s">
        <v>1634</v>
      </c>
      <c r="H194" s="279" t="s">
        <v>1635</v>
      </c>
    </row>
    <row r="195" spans="1:8" ht="31.5">
      <c r="A195" s="21">
        <v>185</v>
      </c>
      <c r="B195" s="10" t="s">
        <v>127</v>
      </c>
      <c r="C195" s="41" t="s">
        <v>474</v>
      </c>
      <c r="D195" s="269" t="s">
        <v>433</v>
      </c>
      <c r="E195" s="280" t="s">
        <v>1633</v>
      </c>
      <c r="F195" s="278" t="s">
        <v>1624</v>
      </c>
      <c r="G195" s="278" t="s">
        <v>1634</v>
      </c>
      <c r="H195" s="279" t="s">
        <v>1635</v>
      </c>
    </row>
    <row r="196" spans="1:8" ht="31.5">
      <c r="A196" s="21">
        <v>186</v>
      </c>
      <c r="B196" s="10" t="s">
        <v>127</v>
      </c>
      <c r="C196" s="39" t="s">
        <v>544</v>
      </c>
      <c r="D196" s="269" t="s">
        <v>433</v>
      </c>
      <c r="E196" s="280" t="s">
        <v>1633</v>
      </c>
      <c r="F196" s="278" t="s">
        <v>1624</v>
      </c>
      <c r="G196" s="278" t="s">
        <v>1634</v>
      </c>
      <c r="H196" s="279" t="s">
        <v>1635</v>
      </c>
    </row>
    <row r="197" spans="1:8" ht="31.5">
      <c r="A197" s="21">
        <v>187</v>
      </c>
      <c r="B197" s="10" t="s">
        <v>127</v>
      </c>
      <c r="C197" s="39" t="s">
        <v>547</v>
      </c>
      <c r="D197" s="269" t="s">
        <v>433</v>
      </c>
      <c r="E197" s="280" t="s">
        <v>1633</v>
      </c>
      <c r="F197" s="278" t="s">
        <v>1624</v>
      </c>
      <c r="G197" s="278" t="s">
        <v>1634</v>
      </c>
      <c r="H197" s="279" t="s">
        <v>1635</v>
      </c>
    </row>
    <row r="198" spans="1:8" ht="31.5">
      <c r="A198" s="21">
        <v>188</v>
      </c>
      <c r="B198" s="10" t="s">
        <v>127</v>
      </c>
      <c r="C198" s="41" t="s">
        <v>551</v>
      </c>
      <c r="D198" s="269" t="s">
        <v>433</v>
      </c>
      <c r="E198" s="280" t="s">
        <v>1633</v>
      </c>
      <c r="F198" s="278" t="s">
        <v>1624</v>
      </c>
      <c r="G198" s="278" t="s">
        <v>1634</v>
      </c>
      <c r="H198" s="279" t="s">
        <v>1635</v>
      </c>
    </row>
    <row r="199" spans="1:8" ht="31.5">
      <c r="A199" s="21">
        <v>189</v>
      </c>
      <c r="B199" s="10" t="s">
        <v>127</v>
      </c>
      <c r="C199" s="47" t="s">
        <v>436</v>
      </c>
      <c r="D199" s="269" t="s">
        <v>437</v>
      </c>
      <c r="E199" s="280" t="s">
        <v>1633</v>
      </c>
      <c r="F199" s="278" t="s">
        <v>1624</v>
      </c>
      <c r="G199" s="278" t="s">
        <v>1634</v>
      </c>
      <c r="H199" s="279" t="s">
        <v>1635</v>
      </c>
    </row>
    <row r="200" spans="1:8" ht="31.5">
      <c r="A200" s="21">
        <v>190</v>
      </c>
      <c r="B200" s="10" t="s">
        <v>127</v>
      </c>
      <c r="C200" s="47" t="s">
        <v>438</v>
      </c>
      <c r="D200" s="269" t="s">
        <v>437</v>
      </c>
      <c r="E200" s="280" t="s">
        <v>1633</v>
      </c>
      <c r="F200" s="278" t="s">
        <v>1624</v>
      </c>
      <c r="G200" s="278" t="s">
        <v>1634</v>
      </c>
      <c r="H200" s="279" t="s">
        <v>1635</v>
      </c>
    </row>
    <row r="201" spans="1:8" ht="31.5">
      <c r="A201" s="21">
        <v>191</v>
      </c>
      <c r="B201" s="10" t="s">
        <v>127</v>
      </c>
      <c r="C201" s="63" t="s">
        <v>439</v>
      </c>
      <c r="D201" s="269" t="s">
        <v>437</v>
      </c>
      <c r="E201" s="280" t="s">
        <v>1633</v>
      </c>
      <c r="F201" s="278" t="s">
        <v>1624</v>
      </c>
      <c r="G201" s="278" t="s">
        <v>1634</v>
      </c>
      <c r="H201" s="279" t="s">
        <v>1635</v>
      </c>
    </row>
    <row r="202" spans="1:8" ht="31.5">
      <c r="A202" s="21">
        <v>192</v>
      </c>
      <c r="B202" s="10" t="s">
        <v>127</v>
      </c>
      <c r="C202" s="63" t="s">
        <v>1611</v>
      </c>
      <c r="D202" s="269" t="s">
        <v>437</v>
      </c>
      <c r="E202" s="280" t="s">
        <v>1633</v>
      </c>
      <c r="F202" s="278" t="s">
        <v>1624</v>
      </c>
      <c r="G202" s="278" t="s">
        <v>1634</v>
      </c>
      <c r="H202" s="279" t="s">
        <v>1635</v>
      </c>
    </row>
    <row r="203" spans="1:8" ht="31.5">
      <c r="A203" s="21">
        <v>193</v>
      </c>
      <c r="B203" s="10" t="s">
        <v>127</v>
      </c>
      <c r="C203" s="63" t="s">
        <v>1614</v>
      </c>
      <c r="D203" s="269" t="s">
        <v>437</v>
      </c>
      <c r="E203" s="280" t="s">
        <v>1633</v>
      </c>
      <c r="F203" s="278" t="s">
        <v>1624</v>
      </c>
      <c r="G203" s="278" t="s">
        <v>1634</v>
      </c>
      <c r="H203" s="279" t="s">
        <v>1635</v>
      </c>
    </row>
    <row r="204" spans="1:8" ht="31.5">
      <c r="A204" s="21">
        <v>194</v>
      </c>
      <c r="B204" s="10" t="s">
        <v>127</v>
      </c>
      <c r="C204" s="47" t="s">
        <v>442</v>
      </c>
      <c r="D204" s="269" t="s">
        <v>441</v>
      </c>
      <c r="E204" s="280" t="s">
        <v>1633</v>
      </c>
      <c r="F204" s="278" t="s">
        <v>1624</v>
      </c>
      <c r="G204" s="278" t="s">
        <v>1634</v>
      </c>
      <c r="H204" s="279" t="s">
        <v>1635</v>
      </c>
    </row>
    <row r="205" spans="1:8" ht="31.5">
      <c r="A205" s="21">
        <v>195</v>
      </c>
      <c r="B205" s="10" t="s">
        <v>127</v>
      </c>
      <c r="C205" s="63" t="s">
        <v>440</v>
      </c>
      <c r="D205" s="269" t="s">
        <v>441</v>
      </c>
      <c r="E205" s="280" t="s">
        <v>1633</v>
      </c>
      <c r="F205" s="278" t="s">
        <v>1624</v>
      </c>
      <c r="G205" s="278" t="s">
        <v>1634</v>
      </c>
      <c r="H205" s="279" t="s">
        <v>1635</v>
      </c>
    </row>
    <row r="206" spans="1:8" ht="31.5">
      <c r="A206" s="21">
        <v>196</v>
      </c>
      <c r="B206" s="10" t="s">
        <v>127</v>
      </c>
      <c r="C206" s="47" t="s">
        <v>560</v>
      </c>
      <c r="D206" s="269" t="s">
        <v>441</v>
      </c>
      <c r="E206" s="280" t="s">
        <v>1633</v>
      </c>
      <c r="F206" s="278" t="s">
        <v>1624</v>
      </c>
      <c r="G206" s="278" t="s">
        <v>1634</v>
      </c>
      <c r="H206" s="279" t="s">
        <v>1635</v>
      </c>
    </row>
    <row r="207" spans="1:8" ht="31.5">
      <c r="A207" s="21">
        <v>197</v>
      </c>
      <c r="B207" s="10" t="s">
        <v>127</v>
      </c>
      <c r="C207" s="47" t="s">
        <v>563</v>
      </c>
      <c r="D207" s="269" t="s">
        <v>441</v>
      </c>
      <c r="E207" s="280" t="s">
        <v>1633</v>
      </c>
      <c r="F207" s="278" t="s">
        <v>1624</v>
      </c>
      <c r="G207" s="278" t="s">
        <v>1634</v>
      </c>
      <c r="H207" s="279" t="s">
        <v>1635</v>
      </c>
    </row>
    <row r="208" spans="1:8" ht="31.5">
      <c r="A208" s="21">
        <v>198</v>
      </c>
      <c r="B208" s="10" t="s">
        <v>127</v>
      </c>
      <c r="C208" s="47" t="s">
        <v>566</v>
      </c>
      <c r="D208" s="269" t="s">
        <v>441</v>
      </c>
      <c r="E208" s="280" t="s">
        <v>1633</v>
      </c>
      <c r="F208" s="278" t="s">
        <v>1624</v>
      </c>
      <c r="G208" s="278" t="s">
        <v>1634</v>
      </c>
      <c r="H208" s="279" t="s">
        <v>1635</v>
      </c>
    </row>
    <row r="209" spans="1:8" ht="31.5">
      <c r="A209" s="21">
        <v>199</v>
      </c>
      <c r="B209" s="10" t="s">
        <v>127</v>
      </c>
      <c r="C209" s="47" t="s">
        <v>484</v>
      </c>
      <c r="D209" s="269" t="s">
        <v>441</v>
      </c>
      <c r="E209" s="280" t="s">
        <v>1633</v>
      </c>
      <c r="F209" s="278" t="s">
        <v>1624</v>
      </c>
      <c r="G209" s="278" t="s">
        <v>1634</v>
      </c>
      <c r="H209" s="279" t="s">
        <v>1635</v>
      </c>
    </row>
    <row r="210" spans="1:8" ht="31.5">
      <c r="A210" s="21">
        <v>200</v>
      </c>
      <c r="B210" s="10" t="s">
        <v>127</v>
      </c>
      <c r="C210" s="47" t="s">
        <v>568</v>
      </c>
      <c r="D210" s="269" t="s">
        <v>441</v>
      </c>
      <c r="E210" s="280" t="s">
        <v>1633</v>
      </c>
      <c r="F210" s="278" t="s">
        <v>1624</v>
      </c>
      <c r="G210" s="278" t="s">
        <v>1634</v>
      </c>
      <c r="H210" s="279" t="s">
        <v>1635</v>
      </c>
    </row>
    <row r="211" spans="1:8" ht="31.5">
      <c r="A211" s="21">
        <v>201</v>
      </c>
      <c r="B211" s="10" t="s">
        <v>127</v>
      </c>
      <c r="C211" s="47" t="s">
        <v>443</v>
      </c>
      <c r="D211" s="269" t="s">
        <v>445</v>
      </c>
      <c r="E211" s="280" t="s">
        <v>1633</v>
      </c>
      <c r="F211" s="278" t="s">
        <v>1624</v>
      </c>
      <c r="G211" s="278" t="s">
        <v>1634</v>
      </c>
      <c r="H211" s="279" t="s">
        <v>1635</v>
      </c>
    </row>
    <row r="212" spans="1:8" ht="31.5">
      <c r="A212" s="21">
        <v>202</v>
      </c>
      <c r="B212" s="10" t="s">
        <v>127</v>
      </c>
      <c r="C212" s="63" t="s">
        <v>444</v>
      </c>
      <c r="D212" s="269" t="s">
        <v>445</v>
      </c>
      <c r="E212" s="280" t="s">
        <v>1633</v>
      </c>
      <c r="F212" s="278" t="s">
        <v>1624</v>
      </c>
      <c r="G212" s="278" t="s">
        <v>1634</v>
      </c>
      <c r="H212" s="279" t="s">
        <v>1635</v>
      </c>
    </row>
    <row r="213" spans="1:8" ht="31.5">
      <c r="A213" s="21">
        <v>203</v>
      </c>
      <c r="B213" s="10" t="s">
        <v>127</v>
      </c>
      <c r="C213" s="63" t="s">
        <v>1603</v>
      </c>
      <c r="D213" s="269" t="s">
        <v>445</v>
      </c>
      <c r="E213" s="280" t="s">
        <v>1633</v>
      </c>
      <c r="F213" s="278" t="s">
        <v>1624</v>
      </c>
      <c r="G213" s="278" t="s">
        <v>1634</v>
      </c>
      <c r="H213" s="279" t="s">
        <v>1635</v>
      </c>
    </row>
    <row r="214" spans="1:8" ht="31.5">
      <c r="A214" s="21">
        <v>204</v>
      </c>
      <c r="B214" s="10" t="s">
        <v>127</v>
      </c>
      <c r="C214" s="63" t="s">
        <v>1605</v>
      </c>
      <c r="D214" s="269" t="s">
        <v>445</v>
      </c>
      <c r="E214" s="280" t="s">
        <v>1633</v>
      </c>
      <c r="F214" s="278" t="s">
        <v>1624</v>
      </c>
      <c r="G214" s="278" t="s">
        <v>1634</v>
      </c>
      <c r="H214" s="279" t="s">
        <v>1635</v>
      </c>
    </row>
    <row r="215" spans="1:8" ht="31.5">
      <c r="A215" s="21">
        <v>205</v>
      </c>
      <c r="B215" s="10" t="s">
        <v>127</v>
      </c>
      <c r="C215" s="63" t="s">
        <v>1609</v>
      </c>
      <c r="D215" s="269" t="s">
        <v>445</v>
      </c>
      <c r="E215" s="280" t="s">
        <v>1633</v>
      </c>
      <c r="F215" s="278" t="s">
        <v>1624</v>
      </c>
      <c r="G215" s="278" t="s">
        <v>1634</v>
      </c>
      <c r="H215" s="279" t="s">
        <v>1635</v>
      </c>
    </row>
    <row r="216" spans="1:8" ht="30">
      <c r="A216" s="21">
        <v>206</v>
      </c>
      <c r="B216" s="10" t="s">
        <v>127</v>
      </c>
      <c r="C216" s="59" t="s">
        <v>495</v>
      </c>
      <c r="D216" s="269" t="s">
        <v>1617</v>
      </c>
      <c r="E216" s="269" t="s">
        <v>1637</v>
      </c>
      <c r="F216" s="281" t="s">
        <v>1623</v>
      </c>
      <c r="G216" s="281" t="s">
        <v>1638</v>
      </c>
      <c r="H216" s="269" t="s">
        <v>1619</v>
      </c>
    </row>
    <row r="217" spans="1:8" ht="30">
      <c r="A217" s="21">
        <v>207</v>
      </c>
      <c r="B217" s="10" t="s">
        <v>127</v>
      </c>
      <c r="C217" s="59" t="s">
        <v>461</v>
      </c>
      <c r="D217" s="269" t="s">
        <v>1617</v>
      </c>
      <c r="E217" s="269" t="s">
        <v>1637</v>
      </c>
      <c r="F217" s="281" t="s">
        <v>1623</v>
      </c>
      <c r="G217" s="281" t="s">
        <v>1638</v>
      </c>
      <c r="H217" s="269" t="s">
        <v>1619</v>
      </c>
    </row>
    <row r="218" spans="1:8" ht="30">
      <c r="A218" s="21">
        <v>208</v>
      </c>
      <c r="B218" s="10" t="s">
        <v>127</v>
      </c>
      <c r="C218" s="59" t="s">
        <v>498</v>
      </c>
      <c r="D218" s="269" t="s">
        <v>1617</v>
      </c>
      <c r="E218" s="269" t="s">
        <v>1637</v>
      </c>
      <c r="F218" s="281" t="s">
        <v>1623</v>
      </c>
      <c r="G218" s="281" t="s">
        <v>1638</v>
      </c>
      <c r="H218" s="269" t="s">
        <v>1619</v>
      </c>
    </row>
    <row r="219" spans="1:8" ht="30">
      <c r="A219" s="21">
        <v>209</v>
      </c>
      <c r="B219" s="10" t="s">
        <v>127</v>
      </c>
      <c r="C219" s="59" t="s">
        <v>428</v>
      </c>
      <c r="D219" s="269" t="s">
        <v>1617</v>
      </c>
      <c r="E219" s="269" t="s">
        <v>1637</v>
      </c>
      <c r="F219" s="281" t="s">
        <v>1623</v>
      </c>
      <c r="G219" s="281" t="s">
        <v>1638</v>
      </c>
      <c r="H219" s="269" t="s">
        <v>1619</v>
      </c>
    </row>
    <row r="220" spans="1:8" ht="30">
      <c r="A220" s="21">
        <v>210</v>
      </c>
      <c r="B220" s="10" t="s">
        <v>127</v>
      </c>
      <c r="C220" s="59" t="s">
        <v>430</v>
      </c>
      <c r="D220" s="269" t="s">
        <v>1617</v>
      </c>
      <c r="E220" s="269" t="s">
        <v>1637</v>
      </c>
      <c r="F220" s="281" t="s">
        <v>1623</v>
      </c>
      <c r="G220" s="281" t="s">
        <v>1638</v>
      </c>
      <c r="H220" s="269" t="s">
        <v>1619</v>
      </c>
    </row>
    <row r="221" spans="1:8" ht="30">
      <c r="A221" s="21">
        <v>211</v>
      </c>
      <c r="B221" s="10" t="s">
        <v>127</v>
      </c>
      <c r="C221" s="59" t="s">
        <v>502</v>
      </c>
      <c r="D221" s="269" t="s">
        <v>1617</v>
      </c>
      <c r="E221" s="269" t="s">
        <v>1637</v>
      </c>
      <c r="F221" s="281" t="s">
        <v>1623</v>
      </c>
      <c r="G221" s="281" t="s">
        <v>1638</v>
      </c>
      <c r="H221" s="269" t="s">
        <v>1619</v>
      </c>
    </row>
    <row r="222" spans="1:8" ht="30">
      <c r="A222" s="21">
        <v>212</v>
      </c>
      <c r="B222" s="10" t="s">
        <v>127</v>
      </c>
      <c r="C222" s="59" t="s">
        <v>431</v>
      </c>
      <c r="D222" s="269" t="s">
        <v>1617</v>
      </c>
      <c r="E222" s="269" t="s">
        <v>1637</v>
      </c>
      <c r="F222" s="281" t="s">
        <v>1623</v>
      </c>
      <c r="G222" s="281" t="s">
        <v>1638</v>
      </c>
      <c r="H222" s="269" t="s">
        <v>1619</v>
      </c>
    </row>
    <row r="223" spans="1:8" ht="30">
      <c r="A223" s="21">
        <v>213</v>
      </c>
      <c r="B223" s="10" t="s">
        <v>127</v>
      </c>
      <c r="C223" s="59" t="s">
        <v>464</v>
      </c>
      <c r="D223" s="269" t="s">
        <v>1617</v>
      </c>
      <c r="E223" s="269" t="s">
        <v>1637</v>
      </c>
      <c r="F223" s="281" t="s">
        <v>1623</v>
      </c>
      <c r="G223" s="281" t="s">
        <v>1638</v>
      </c>
      <c r="H223" s="269" t="s">
        <v>1619</v>
      </c>
    </row>
    <row r="224" spans="1:8" ht="30">
      <c r="A224" s="21">
        <v>214</v>
      </c>
      <c r="B224" s="10" t="s">
        <v>127</v>
      </c>
      <c r="C224" s="59" t="s">
        <v>468</v>
      </c>
      <c r="D224" s="269" t="s">
        <v>1617</v>
      </c>
      <c r="E224" s="269" t="s">
        <v>1637</v>
      </c>
      <c r="F224" s="281" t="s">
        <v>1623</v>
      </c>
      <c r="G224" s="281" t="s">
        <v>1638</v>
      </c>
      <c r="H224" s="269" t="s">
        <v>1619</v>
      </c>
    </row>
    <row r="225" spans="1:8" ht="30">
      <c r="A225" s="21">
        <v>215</v>
      </c>
      <c r="B225" s="10" t="s">
        <v>127</v>
      </c>
      <c r="C225" s="59" t="s">
        <v>505</v>
      </c>
      <c r="D225" s="269" t="s">
        <v>1617</v>
      </c>
      <c r="E225" s="269" t="s">
        <v>1637</v>
      </c>
      <c r="F225" s="281" t="s">
        <v>1623</v>
      </c>
      <c r="G225" s="281" t="s">
        <v>1638</v>
      </c>
      <c r="H225" s="269" t="s">
        <v>1619</v>
      </c>
    </row>
    <row r="226" spans="1:8" ht="30">
      <c r="A226" s="21">
        <v>216</v>
      </c>
      <c r="B226" s="10" t="s">
        <v>127</v>
      </c>
      <c r="C226" s="62" t="s">
        <v>507</v>
      </c>
      <c r="D226" s="269" t="s">
        <v>1617</v>
      </c>
      <c r="E226" s="269" t="s">
        <v>1637</v>
      </c>
      <c r="F226" s="281" t="s">
        <v>1623</v>
      </c>
      <c r="G226" s="281" t="s">
        <v>1638</v>
      </c>
      <c r="H226" s="269" t="s">
        <v>1619</v>
      </c>
    </row>
    <row r="227" spans="1:8" ht="30">
      <c r="A227" s="21">
        <v>217</v>
      </c>
      <c r="B227" s="10" t="s">
        <v>127</v>
      </c>
      <c r="C227" s="63" t="s">
        <v>510</v>
      </c>
      <c r="D227" s="269" t="s">
        <v>1617</v>
      </c>
      <c r="E227" s="269" t="s">
        <v>1637</v>
      </c>
      <c r="F227" s="281" t="s">
        <v>1623</v>
      </c>
      <c r="G227" s="281" t="s">
        <v>1638</v>
      </c>
      <c r="H227" s="269" t="s">
        <v>1619</v>
      </c>
    </row>
    <row r="228" spans="1:8" ht="30">
      <c r="A228" s="21">
        <v>218</v>
      </c>
      <c r="B228" s="10" t="s">
        <v>127</v>
      </c>
      <c r="C228" s="39" t="s">
        <v>513</v>
      </c>
      <c r="D228" s="269" t="s">
        <v>433</v>
      </c>
      <c r="E228" s="269" t="s">
        <v>1637</v>
      </c>
      <c r="F228" s="281" t="s">
        <v>1623</v>
      </c>
      <c r="G228" s="281" t="s">
        <v>1638</v>
      </c>
      <c r="H228" s="269" t="s">
        <v>1619</v>
      </c>
    </row>
    <row r="229" spans="1:8" ht="30">
      <c r="A229" s="21">
        <v>219</v>
      </c>
      <c r="B229" s="10" t="s">
        <v>127</v>
      </c>
      <c r="C229" s="41" t="s">
        <v>518</v>
      </c>
      <c r="D229" s="269" t="s">
        <v>433</v>
      </c>
      <c r="E229" s="269" t="s">
        <v>1637</v>
      </c>
      <c r="F229" s="281" t="s">
        <v>1623</v>
      </c>
      <c r="G229" s="281" t="s">
        <v>1638</v>
      </c>
      <c r="H229" s="269" t="s">
        <v>1619</v>
      </c>
    </row>
    <row r="230" spans="1:8" ht="30">
      <c r="A230" s="21">
        <v>220</v>
      </c>
      <c r="B230" s="10" t="s">
        <v>127</v>
      </c>
      <c r="C230" s="41" t="s">
        <v>2146</v>
      </c>
      <c r="D230" s="269" t="s">
        <v>433</v>
      </c>
      <c r="E230" s="269" t="s">
        <v>1637</v>
      </c>
      <c r="F230" s="281" t="s">
        <v>1623</v>
      </c>
      <c r="G230" s="281" t="s">
        <v>1638</v>
      </c>
      <c r="H230" s="269" t="s">
        <v>1619</v>
      </c>
    </row>
    <row r="231" spans="1:8" ht="33.75" customHeight="1">
      <c r="A231" s="21">
        <v>221</v>
      </c>
      <c r="B231" s="10" t="s">
        <v>127</v>
      </c>
      <c r="C231" s="43" t="s">
        <v>527</v>
      </c>
      <c r="D231" s="269" t="s">
        <v>433</v>
      </c>
      <c r="E231" s="269" t="s">
        <v>1637</v>
      </c>
      <c r="F231" s="281" t="s">
        <v>1623</v>
      </c>
      <c r="G231" s="281" t="s">
        <v>1638</v>
      </c>
      <c r="H231" s="269" t="s">
        <v>1619</v>
      </c>
    </row>
    <row r="232" spans="1:8" ht="30">
      <c r="A232" s="21">
        <v>222</v>
      </c>
      <c r="B232" s="10" t="s">
        <v>127</v>
      </c>
      <c r="C232" s="39" t="s">
        <v>434</v>
      </c>
      <c r="D232" s="269" t="s">
        <v>433</v>
      </c>
      <c r="E232" s="269" t="s">
        <v>1637</v>
      </c>
      <c r="F232" s="281" t="s">
        <v>1623</v>
      </c>
      <c r="G232" s="281" t="s">
        <v>1638</v>
      </c>
      <c r="H232" s="269" t="s">
        <v>1619</v>
      </c>
    </row>
    <row r="233" spans="1:8" ht="36.75" customHeight="1">
      <c r="A233" s="21">
        <v>223</v>
      </c>
      <c r="B233" s="10" t="s">
        <v>127</v>
      </c>
      <c r="C233" s="41" t="s">
        <v>535</v>
      </c>
      <c r="D233" s="269" t="s">
        <v>433</v>
      </c>
      <c r="E233" s="269" t="s">
        <v>1637</v>
      </c>
      <c r="F233" s="281" t="s">
        <v>1623</v>
      </c>
      <c r="G233" s="281" t="s">
        <v>1638</v>
      </c>
      <c r="H233" s="269" t="s">
        <v>1619</v>
      </c>
    </row>
    <row r="234" spans="1:8" ht="30">
      <c r="A234" s="21">
        <v>224</v>
      </c>
      <c r="B234" s="10" t="s">
        <v>127</v>
      </c>
      <c r="C234" s="39" t="s">
        <v>435</v>
      </c>
      <c r="D234" s="269" t="s">
        <v>433</v>
      </c>
      <c r="E234" s="269" t="s">
        <v>1637</v>
      </c>
      <c r="F234" s="281" t="s">
        <v>1623</v>
      </c>
      <c r="G234" s="281" t="s">
        <v>1638</v>
      </c>
      <c r="H234" s="269" t="s">
        <v>1619</v>
      </c>
    </row>
    <row r="235" spans="1:8" ht="30">
      <c r="A235" s="21">
        <v>225</v>
      </c>
      <c r="B235" s="10" t="s">
        <v>127</v>
      </c>
      <c r="C235" s="39" t="s">
        <v>470</v>
      </c>
      <c r="D235" s="269" t="s">
        <v>433</v>
      </c>
      <c r="E235" s="269" t="s">
        <v>1637</v>
      </c>
      <c r="F235" s="281" t="s">
        <v>1623</v>
      </c>
      <c r="G235" s="281" t="s">
        <v>1638</v>
      </c>
      <c r="H235" s="269" t="s">
        <v>1619</v>
      </c>
    </row>
    <row r="236" spans="1:8" ht="30">
      <c r="A236" s="21">
        <v>226</v>
      </c>
      <c r="B236" s="10" t="s">
        <v>127</v>
      </c>
      <c r="C236" s="41" t="s">
        <v>474</v>
      </c>
      <c r="D236" s="269" t="s">
        <v>433</v>
      </c>
      <c r="E236" s="269" t="s">
        <v>1637</v>
      </c>
      <c r="F236" s="281" t="s">
        <v>1623</v>
      </c>
      <c r="G236" s="281" t="s">
        <v>1638</v>
      </c>
      <c r="H236" s="269" t="s">
        <v>1619</v>
      </c>
    </row>
    <row r="237" spans="1:8" ht="30">
      <c r="A237" s="21">
        <v>227</v>
      </c>
      <c r="B237" s="10" t="s">
        <v>127</v>
      </c>
      <c r="C237" s="39" t="s">
        <v>544</v>
      </c>
      <c r="D237" s="269" t="s">
        <v>433</v>
      </c>
      <c r="E237" s="269" t="s">
        <v>1637</v>
      </c>
      <c r="F237" s="281" t="s">
        <v>1623</v>
      </c>
      <c r="G237" s="281" t="s">
        <v>1638</v>
      </c>
      <c r="H237" s="269" t="s">
        <v>1619</v>
      </c>
    </row>
    <row r="238" spans="1:8" ht="30">
      <c r="A238" s="21">
        <v>228</v>
      </c>
      <c r="B238" s="10" t="s">
        <v>127</v>
      </c>
      <c r="C238" s="39" t="s">
        <v>547</v>
      </c>
      <c r="D238" s="269" t="s">
        <v>433</v>
      </c>
      <c r="E238" s="269" t="s">
        <v>1637</v>
      </c>
      <c r="F238" s="281" t="s">
        <v>1623</v>
      </c>
      <c r="G238" s="281" t="s">
        <v>1638</v>
      </c>
      <c r="H238" s="269" t="s">
        <v>1619</v>
      </c>
    </row>
    <row r="239" spans="1:8" ht="30">
      <c r="A239" s="21">
        <v>229</v>
      </c>
      <c r="B239" s="10" t="s">
        <v>127</v>
      </c>
      <c r="C239" s="41" t="s">
        <v>551</v>
      </c>
      <c r="D239" s="269" t="s">
        <v>433</v>
      </c>
      <c r="E239" s="269" t="s">
        <v>1637</v>
      </c>
      <c r="F239" s="281" t="s">
        <v>1623</v>
      </c>
      <c r="G239" s="281" t="s">
        <v>1638</v>
      </c>
      <c r="H239" s="269" t="s">
        <v>1619</v>
      </c>
    </row>
    <row r="240" spans="1:8" ht="30">
      <c r="A240" s="21">
        <v>230</v>
      </c>
      <c r="B240" s="10" t="s">
        <v>127</v>
      </c>
      <c r="C240" s="47" t="s">
        <v>436</v>
      </c>
      <c r="D240" s="269" t="s">
        <v>437</v>
      </c>
      <c r="E240" s="269" t="s">
        <v>1637</v>
      </c>
      <c r="F240" s="281" t="s">
        <v>1623</v>
      </c>
      <c r="G240" s="281" t="s">
        <v>1638</v>
      </c>
      <c r="H240" s="269" t="s">
        <v>1619</v>
      </c>
    </row>
    <row r="241" spans="1:8" ht="30">
      <c r="A241" s="21">
        <v>231</v>
      </c>
      <c r="B241" s="10" t="s">
        <v>127</v>
      </c>
      <c r="C241" s="47" t="s">
        <v>438</v>
      </c>
      <c r="D241" s="269" t="s">
        <v>437</v>
      </c>
      <c r="E241" s="269" t="s">
        <v>1637</v>
      </c>
      <c r="F241" s="281" t="s">
        <v>1623</v>
      </c>
      <c r="G241" s="281" t="s">
        <v>1638</v>
      </c>
      <c r="H241" s="269" t="s">
        <v>1619</v>
      </c>
    </row>
    <row r="242" spans="1:8" ht="30">
      <c r="A242" s="21">
        <v>232</v>
      </c>
      <c r="B242" s="10" t="s">
        <v>127</v>
      </c>
      <c r="C242" s="63" t="s">
        <v>439</v>
      </c>
      <c r="D242" s="269" t="s">
        <v>437</v>
      </c>
      <c r="E242" s="269" t="s">
        <v>1637</v>
      </c>
      <c r="F242" s="281" t="s">
        <v>1623</v>
      </c>
      <c r="G242" s="281" t="s">
        <v>1638</v>
      </c>
      <c r="H242" s="269" t="s">
        <v>1619</v>
      </c>
    </row>
    <row r="243" spans="1:8" ht="30">
      <c r="A243" s="21">
        <v>233</v>
      </c>
      <c r="B243" s="10" t="s">
        <v>127</v>
      </c>
      <c r="C243" s="63" t="s">
        <v>1611</v>
      </c>
      <c r="D243" s="269" t="s">
        <v>437</v>
      </c>
      <c r="E243" s="269" t="s">
        <v>1637</v>
      </c>
      <c r="F243" s="281" t="s">
        <v>1623</v>
      </c>
      <c r="G243" s="281" t="s">
        <v>1638</v>
      </c>
      <c r="H243" s="269" t="s">
        <v>1619</v>
      </c>
    </row>
    <row r="244" spans="1:8" ht="30">
      <c r="A244" s="21">
        <v>234</v>
      </c>
      <c r="B244" s="10" t="s">
        <v>127</v>
      </c>
      <c r="C244" s="63" t="s">
        <v>1614</v>
      </c>
      <c r="D244" s="269" t="s">
        <v>437</v>
      </c>
      <c r="E244" s="269" t="s">
        <v>1637</v>
      </c>
      <c r="F244" s="281" t="s">
        <v>1623</v>
      </c>
      <c r="G244" s="281" t="s">
        <v>1638</v>
      </c>
      <c r="H244" s="269" t="s">
        <v>1619</v>
      </c>
    </row>
    <row r="245" spans="1:8" ht="30">
      <c r="A245" s="21">
        <v>235</v>
      </c>
      <c r="B245" s="10" t="s">
        <v>127</v>
      </c>
      <c r="C245" s="47" t="s">
        <v>442</v>
      </c>
      <c r="D245" s="269" t="s">
        <v>441</v>
      </c>
      <c r="E245" s="269" t="s">
        <v>1637</v>
      </c>
      <c r="F245" s="281" t="s">
        <v>1623</v>
      </c>
      <c r="G245" s="281" t="s">
        <v>1638</v>
      </c>
      <c r="H245" s="269" t="s">
        <v>1619</v>
      </c>
    </row>
    <row r="246" spans="1:8" ht="30">
      <c r="A246" s="21">
        <v>236</v>
      </c>
      <c r="B246" s="10" t="s">
        <v>127</v>
      </c>
      <c r="C246" s="63" t="s">
        <v>440</v>
      </c>
      <c r="D246" s="269" t="s">
        <v>441</v>
      </c>
      <c r="E246" s="269" t="s">
        <v>1637</v>
      </c>
      <c r="F246" s="281" t="s">
        <v>1623</v>
      </c>
      <c r="G246" s="281" t="s">
        <v>1638</v>
      </c>
      <c r="H246" s="269" t="s">
        <v>1619</v>
      </c>
    </row>
    <row r="247" spans="1:8" ht="30">
      <c r="A247" s="21">
        <v>237</v>
      </c>
      <c r="B247" s="10" t="s">
        <v>127</v>
      </c>
      <c r="C247" s="47" t="s">
        <v>560</v>
      </c>
      <c r="D247" s="269" t="s">
        <v>441</v>
      </c>
      <c r="E247" s="269" t="s">
        <v>1637</v>
      </c>
      <c r="F247" s="281" t="s">
        <v>1623</v>
      </c>
      <c r="G247" s="281" t="s">
        <v>1638</v>
      </c>
      <c r="H247" s="269" t="s">
        <v>1619</v>
      </c>
    </row>
    <row r="248" spans="1:8" ht="30">
      <c r="A248" s="21">
        <v>238</v>
      </c>
      <c r="B248" s="10" t="s">
        <v>127</v>
      </c>
      <c r="C248" s="47" t="s">
        <v>563</v>
      </c>
      <c r="D248" s="269" t="s">
        <v>441</v>
      </c>
      <c r="E248" s="269" t="s">
        <v>1637</v>
      </c>
      <c r="F248" s="281" t="s">
        <v>1623</v>
      </c>
      <c r="G248" s="281" t="s">
        <v>1638</v>
      </c>
      <c r="H248" s="269" t="s">
        <v>1619</v>
      </c>
    </row>
    <row r="249" spans="1:8" ht="30">
      <c r="A249" s="21">
        <v>239</v>
      </c>
      <c r="B249" s="10" t="s">
        <v>127</v>
      </c>
      <c r="C249" s="47" t="s">
        <v>566</v>
      </c>
      <c r="D249" s="269" t="s">
        <v>441</v>
      </c>
      <c r="E249" s="269" t="s">
        <v>1637</v>
      </c>
      <c r="F249" s="281" t="s">
        <v>1623</v>
      </c>
      <c r="G249" s="281" t="s">
        <v>1638</v>
      </c>
      <c r="H249" s="269" t="s">
        <v>1619</v>
      </c>
    </row>
    <row r="250" spans="1:8" ht="30">
      <c r="A250" s="21">
        <v>240</v>
      </c>
      <c r="B250" s="10" t="s">
        <v>127</v>
      </c>
      <c r="C250" s="47" t="s">
        <v>484</v>
      </c>
      <c r="D250" s="269" t="s">
        <v>441</v>
      </c>
      <c r="E250" s="269" t="s">
        <v>1637</v>
      </c>
      <c r="F250" s="281" t="s">
        <v>1623</v>
      </c>
      <c r="G250" s="281" t="s">
        <v>1638</v>
      </c>
      <c r="H250" s="269" t="s">
        <v>1619</v>
      </c>
    </row>
    <row r="251" spans="1:8" ht="30">
      <c r="A251" s="21">
        <v>241</v>
      </c>
      <c r="B251" s="10" t="s">
        <v>127</v>
      </c>
      <c r="C251" s="47" t="s">
        <v>568</v>
      </c>
      <c r="D251" s="269" t="s">
        <v>441</v>
      </c>
      <c r="E251" s="269" t="s">
        <v>1637</v>
      </c>
      <c r="F251" s="281" t="s">
        <v>1623</v>
      </c>
      <c r="G251" s="281" t="s">
        <v>1638</v>
      </c>
      <c r="H251" s="269" t="s">
        <v>1619</v>
      </c>
    </row>
    <row r="252" spans="1:8" ht="30">
      <c r="A252" s="21">
        <v>242</v>
      </c>
      <c r="B252" s="10" t="s">
        <v>127</v>
      </c>
      <c r="C252" s="47" t="s">
        <v>443</v>
      </c>
      <c r="D252" s="269" t="s">
        <v>445</v>
      </c>
      <c r="E252" s="269" t="s">
        <v>1637</v>
      </c>
      <c r="F252" s="281" t="s">
        <v>1623</v>
      </c>
      <c r="G252" s="281" t="s">
        <v>1638</v>
      </c>
      <c r="H252" s="269" t="s">
        <v>1619</v>
      </c>
    </row>
    <row r="253" spans="1:8" ht="30">
      <c r="A253" s="21">
        <v>243</v>
      </c>
      <c r="B253" s="10" t="s">
        <v>127</v>
      </c>
      <c r="C253" s="63" t="s">
        <v>444</v>
      </c>
      <c r="D253" s="269" t="s">
        <v>445</v>
      </c>
      <c r="E253" s="269" t="s">
        <v>1637</v>
      </c>
      <c r="F253" s="281" t="s">
        <v>1623</v>
      </c>
      <c r="G253" s="281" t="s">
        <v>1638</v>
      </c>
      <c r="H253" s="269" t="s">
        <v>1619</v>
      </c>
    </row>
    <row r="254" spans="1:8" ht="30">
      <c r="A254" s="21">
        <v>244</v>
      </c>
      <c r="B254" s="10" t="s">
        <v>127</v>
      </c>
      <c r="C254" s="63" t="s">
        <v>1603</v>
      </c>
      <c r="D254" s="269" t="s">
        <v>445</v>
      </c>
      <c r="E254" s="269" t="s">
        <v>1637</v>
      </c>
      <c r="F254" s="281" t="s">
        <v>1623</v>
      </c>
      <c r="G254" s="281" t="s">
        <v>1638</v>
      </c>
      <c r="H254" s="269" t="s">
        <v>1619</v>
      </c>
    </row>
    <row r="255" spans="1:8" ht="30">
      <c r="A255" s="21">
        <v>245</v>
      </c>
      <c r="B255" s="10" t="s">
        <v>127</v>
      </c>
      <c r="C255" s="63" t="s">
        <v>1605</v>
      </c>
      <c r="D255" s="269" t="s">
        <v>445</v>
      </c>
      <c r="E255" s="269" t="s">
        <v>1637</v>
      </c>
      <c r="F255" s="281" t="s">
        <v>1623</v>
      </c>
      <c r="G255" s="281" t="s">
        <v>1638</v>
      </c>
      <c r="H255" s="269" t="s">
        <v>1619</v>
      </c>
    </row>
    <row r="256" spans="1:8" ht="30">
      <c r="A256" s="21">
        <v>246</v>
      </c>
      <c r="B256" s="10" t="s">
        <v>127</v>
      </c>
      <c r="C256" s="63" t="s">
        <v>1609</v>
      </c>
      <c r="D256" s="269" t="s">
        <v>445</v>
      </c>
      <c r="E256" s="269" t="s">
        <v>1637</v>
      </c>
      <c r="F256" s="281" t="s">
        <v>1623</v>
      </c>
      <c r="G256" s="281" t="s">
        <v>1638</v>
      </c>
      <c r="H256" s="269" t="s">
        <v>1619</v>
      </c>
    </row>
    <row r="257" spans="1:8" ht="45">
      <c r="A257" s="21">
        <v>247</v>
      </c>
      <c r="B257" s="10" t="s">
        <v>127</v>
      </c>
      <c r="C257" s="59" t="s">
        <v>495</v>
      </c>
      <c r="D257" s="269" t="s">
        <v>1617</v>
      </c>
      <c r="E257" s="269" t="s">
        <v>1639</v>
      </c>
      <c r="F257" s="282" t="s">
        <v>1626</v>
      </c>
      <c r="G257" s="283" t="s">
        <v>1640</v>
      </c>
      <c r="H257" s="269" t="s">
        <v>1641</v>
      </c>
    </row>
    <row r="258" spans="1:8" ht="45">
      <c r="A258" s="21">
        <v>248</v>
      </c>
      <c r="B258" s="10" t="s">
        <v>127</v>
      </c>
      <c r="C258" s="59" t="s">
        <v>461</v>
      </c>
      <c r="D258" s="269" t="s">
        <v>1617</v>
      </c>
      <c r="E258" s="269" t="s">
        <v>1639</v>
      </c>
      <c r="F258" s="282" t="s">
        <v>1626</v>
      </c>
      <c r="G258" s="283" t="s">
        <v>1640</v>
      </c>
      <c r="H258" s="269" t="s">
        <v>1641</v>
      </c>
    </row>
    <row r="259" spans="1:8" ht="45">
      <c r="A259" s="21">
        <v>249</v>
      </c>
      <c r="B259" s="10" t="s">
        <v>127</v>
      </c>
      <c r="C259" s="59" t="s">
        <v>498</v>
      </c>
      <c r="D259" s="269" t="s">
        <v>1617</v>
      </c>
      <c r="E259" s="269" t="s">
        <v>1639</v>
      </c>
      <c r="F259" s="282" t="s">
        <v>1626</v>
      </c>
      <c r="G259" s="283" t="s">
        <v>1640</v>
      </c>
      <c r="H259" s="269" t="s">
        <v>1641</v>
      </c>
    </row>
    <row r="260" spans="1:8" ht="45">
      <c r="A260" s="21">
        <v>250</v>
      </c>
      <c r="B260" s="10" t="s">
        <v>127</v>
      </c>
      <c r="C260" s="59" t="s">
        <v>428</v>
      </c>
      <c r="D260" s="269" t="s">
        <v>1617</v>
      </c>
      <c r="E260" s="269" t="s">
        <v>1639</v>
      </c>
      <c r="F260" s="282" t="s">
        <v>1626</v>
      </c>
      <c r="G260" s="283" t="s">
        <v>1640</v>
      </c>
      <c r="H260" s="269" t="s">
        <v>1641</v>
      </c>
    </row>
    <row r="261" spans="1:8" ht="45">
      <c r="A261" s="21">
        <v>251</v>
      </c>
      <c r="B261" s="10" t="s">
        <v>127</v>
      </c>
      <c r="C261" s="59" t="s">
        <v>430</v>
      </c>
      <c r="D261" s="269" t="s">
        <v>1617</v>
      </c>
      <c r="E261" s="269" t="s">
        <v>1639</v>
      </c>
      <c r="F261" s="282" t="s">
        <v>1626</v>
      </c>
      <c r="G261" s="283" t="s">
        <v>1640</v>
      </c>
      <c r="H261" s="269" t="s">
        <v>1641</v>
      </c>
    </row>
    <row r="262" spans="1:8" ht="45">
      <c r="A262" s="21">
        <v>252</v>
      </c>
      <c r="B262" s="10" t="s">
        <v>127</v>
      </c>
      <c r="C262" s="59" t="s">
        <v>502</v>
      </c>
      <c r="D262" s="269" t="s">
        <v>1617</v>
      </c>
      <c r="E262" s="269" t="s">
        <v>1639</v>
      </c>
      <c r="F262" s="282" t="s">
        <v>1626</v>
      </c>
      <c r="G262" s="283" t="s">
        <v>1640</v>
      </c>
      <c r="H262" s="269" t="s">
        <v>1641</v>
      </c>
    </row>
    <row r="263" spans="1:8" ht="45">
      <c r="A263" s="21">
        <v>253</v>
      </c>
      <c r="B263" s="10" t="s">
        <v>127</v>
      </c>
      <c r="C263" s="59" t="s">
        <v>431</v>
      </c>
      <c r="D263" s="269" t="s">
        <v>1617</v>
      </c>
      <c r="E263" s="269" t="s">
        <v>1639</v>
      </c>
      <c r="F263" s="282" t="s">
        <v>1626</v>
      </c>
      <c r="G263" s="283" t="s">
        <v>1640</v>
      </c>
      <c r="H263" s="269" t="s">
        <v>1641</v>
      </c>
    </row>
    <row r="264" spans="1:8" ht="45">
      <c r="A264" s="21">
        <v>254</v>
      </c>
      <c r="B264" s="10" t="s">
        <v>127</v>
      </c>
      <c r="C264" s="59" t="s">
        <v>464</v>
      </c>
      <c r="D264" s="269" t="s">
        <v>1617</v>
      </c>
      <c r="E264" s="269" t="s">
        <v>1639</v>
      </c>
      <c r="F264" s="282" t="s">
        <v>1626</v>
      </c>
      <c r="G264" s="283" t="s">
        <v>1640</v>
      </c>
      <c r="H264" s="269" t="s">
        <v>1641</v>
      </c>
    </row>
    <row r="265" spans="1:8" ht="45">
      <c r="A265" s="21">
        <v>255</v>
      </c>
      <c r="B265" s="10" t="s">
        <v>127</v>
      </c>
      <c r="C265" s="59" t="s">
        <v>468</v>
      </c>
      <c r="D265" s="269" t="s">
        <v>1617</v>
      </c>
      <c r="E265" s="269" t="s">
        <v>1639</v>
      </c>
      <c r="F265" s="282" t="s">
        <v>1626</v>
      </c>
      <c r="G265" s="283" t="s">
        <v>1640</v>
      </c>
      <c r="H265" s="269" t="s">
        <v>1641</v>
      </c>
    </row>
    <row r="266" spans="1:8" ht="45">
      <c r="A266" s="21">
        <v>256</v>
      </c>
      <c r="B266" s="10" t="s">
        <v>127</v>
      </c>
      <c r="C266" s="59" t="s">
        <v>505</v>
      </c>
      <c r="D266" s="269" t="s">
        <v>1617</v>
      </c>
      <c r="E266" s="269" t="s">
        <v>1639</v>
      </c>
      <c r="F266" s="282" t="s">
        <v>1626</v>
      </c>
      <c r="G266" s="283" t="s">
        <v>1640</v>
      </c>
      <c r="H266" s="269" t="s">
        <v>1641</v>
      </c>
    </row>
    <row r="267" spans="1:8" ht="45">
      <c r="A267" s="21">
        <v>257</v>
      </c>
      <c r="B267" s="10" t="s">
        <v>127</v>
      </c>
      <c r="C267" s="62" t="s">
        <v>507</v>
      </c>
      <c r="D267" s="269" t="s">
        <v>1617</v>
      </c>
      <c r="E267" s="269" t="s">
        <v>1639</v>
      </c>
      <c r="F267" s="282" t="s">
        <v>1626</v>
      </c>
      <c r="G267" s="283" t="s">
        <v>1640</v>
      </c>
      <c r="H267" s="269" t="s">
        <v>1641</v>
      </c>
    </row>
    <row r="268" spans="1:8" ht="45">
      <c r="A268" s="21">
        <v>258</v>
      </c>
      <c r="B268" s="10" t="s">
        <v>127</v>
      </c>
      <c r="C268" s="63" t="s">
        <v>510</v>
      </c>
      <c r="D268" s="269" t="s">
        <v>1617</v>
      </c>
      <c r="E268" s="269" t="s">
        <v>1639</v>
      </c>
      <c r="F268" s="282" t="s">
        <v>1626</v>
      </c>
      <c r="G268" s="283" t="s">
        <v>1640</v>
      </c>
      <c r="H268" s="269" t="s">
        <v>1641</v>
      </c>
    </row>
    <row r="269" spans="1:8" ht="45">
      <c r="A269" s="21">
        <v>259</v>
      </c>
      <c r="B269" s="10" t="s">
        <v>127</v>
      </c>
      <c r="C269" s="39" t="s">
        <v>513</v>
      </c>
      <c r="D269" s="269" t="s">
        <v>433</v>
      </c>
      <c r="E269" s="269" t="s">
        <v>1639</v>
      </c>
      <c r="F269" s="282" t="s">
        <v>1626</v>
      </c>
      <c r="G269" s="283" t="s">
        <v>1640</v>
      </c>
      <c r="H269" s="269" t="s">
        <v>1641</v>
      </c>
    </row>
    <row r="270" spans="1:8" ht="45">
      <c r="A270" s="21">
        <v>260</v>
      </c>
      <c r="B270" s="10" t="s">
        <v>127</v>
      </c>
      <c r="C270" s="41" t="s">
        <v>518</v>
      </c>
      <c r="D270" s="269" t="s">
        <v>433</v>
      </c>
      <c r="E270" s="269" t="s">
        <v>1639</v>
      </c>
      <c r="F270" s="282" t="s">
        <v>1626</v>
      </c>
      <c r="G270" s="283" t="s">
        <v>1640</v>
      </c>
      <c r="H270" s="269" t="s">
        <v>1641</v>
      </c>
    </row>
    <row r="271" spans="1:8" ht="45">
      <c r="A271" s="21">
        <v>261</v>
      </c>
      <c r="B271" s="10" t="s">
        <v>127</v>
      </c>
      <c r="C271" s="41" t="s">
        <v>2146</v>
      </c>
      <c r="D271" s="269" t="s">
        <v>433</v>
      </c>
      <c r="E271" s="269" t="s">
        <v>1639</v>
      </c>
      <c r="F271" s="282" t="s">
        <v>1626</v>
      </c>
      <c r="G271" s="283" t="s">
        <v>1640</v>
      </c>
      <c r="H271" s="269" t="s">
        <v>1641</v>
      </c>
    </row>
    <row r="272" spans="1:8" ht="45">
      <c r="A272" s="21">
        <v>262</v>
      </c>
      <c r="B272" s="10" t="s">
        <v>127</v>
      </c>
      <c r="C272" s="43" t="s">
        <v>527</v>
      </c>
      <c r="D272" s="269" t="s">
        <v>433</v>
      </c>
      <c r="E272" s="269" t="s">
        <v>1639</v>
      </c>
      <c r="F272" s="282" t="s">
        <v>1626</v>
      </c>
      <c r="G272" s="283" t="s">
        <v>1640</v>
      </c>
      <c r="H272" s="269" t="s">
        <v>1641</v>
      </c>
    </row>
    <row r="273" spans="1:8" ht="45">
      <c r="A273" s="21">
        <v>263</v>
      </c>
      <c r="B273" s="10" t="s">
        <v>127</v>
      </c>
      <c r="C273" s="39" t="s">
        <v>434</v>
      </c>
      <c r="D273" s="269" t="s">
        <v>433</v>
      </c>
      <c r="E273" s="269" t="s">
        <v>1639</v>
      </c>
      <c r="F273" s="282" t="s">
        <v>1626</v>
      </c>
      <c r="G273" s="283" t="s">
        <v>1640</v>
      </c>
      <c r="H273" s="269" t="s">
        <v>1641</v>
      </c>
    </row>
    <row r="274" spans="1:8" ht="45">
      <c r="A274" s="21">
        <v>264</v>
      </c>
      <c r="B274" s="10" t="s">
        <v>127</v>
      </c>
      <c r="C274" s="41" t="s">
        <v>535</v>
      </c>
      <c r="D274" s="269" t="s">
        <v>433</v>
      </c>
      <c r="E274" s="269" t="s">
        <v>1639</v>
      </c>
      <c r="F274" s="282" t="s">
        <v>1626</v>
      </c>
      <c r="G274" s="283" t="s">
        <v>1640</v>
      </c>
      <c r="H274" s="269" t="s">
        <v>1641</v>
      </c>
    </row>
    <row r="275" spans="1:8" ht="45">
      <c r="A275" s="21">
        <v>265</v>
      </c>
      <c r="B275" s="10" t="s">
        <v>127</v>
      </c>
      <c r="C275" s="39" t="s">
        <v>435</v>
      </c>
      <c r="D275" s="269" t="s">
        <v>433</v>
      </c>
      <c r="E275" s="269" t="s">
        <v>1639</v>
      </c>
      <c r="F275" s="282" t="s">
        <v>1626</v>
      </c>
      <c r="G275" s="283" t="s">
        <v>1640</v>
      </c>
      <c r="H275" s="269" t="s">
        <v>1641</v>
      </c>
    </row>
    <row r="276" spans="1:8" ht="45">
      <c r="A276" s="21">
        <v>266</v>
      </c>
      <c r="B276" s="10" t="s">
        <v>127</v>
      </c>
      <c r="C276" s="39" t="s">
        <v>470</v>
      </c>
      <c r="D276" s="269" t="s">
        <v>433</v>
      </c>
      <c r="E276" s="269" t="s">
        <v>1639</v>
      </c>
      <c r="F276" s="282" t="s">
        <v>1626</v>
      </c>
      <c r="G276" s="283" t="s">
        <v>1640</v>
      </c>
      <c r="H276" s="269" t="s">
        <v>1641</v>
      </c>
    </row>
    <row r="277" spans="1:8" ht="45">
      <c r="A277" s="21">
        <v>267</v>
      </c>
      <c r="B277" s="10" t="s">
        <v>127</v>
      </c>
      <c r="C277" s="41" t="s">
        <v>474</v>
      </c>
      <c r="D277" s="269" t="s">
        <v>433</v>
      </c>
      <c r="E277" s="269" t="s">
        <v>1639</v>
      </c>
      <c r="F277" s="282" t="s">
        <v>1626</v>
      </c>
      <c r="G277" s="283" t="s">
        <v>1640</v>
      </c>
      <c r="H277" s="269" t="s">
        <v>1641</v>
      </c>
    </row>
    <row r="278" spans="1:8" ht="45">
      <c r="A278" s="21">
        <v>268</v>
      </c>
      <c r="B278" s="10" t="s">
        <v>127</v>
      </c>
      <c r="C278" s="39" t="s">
        <v>544</v>
      </c>
      <c r="D278" s="269" t="s">
        <v>433</v>
      </c>
      <c r="E278" s="269" t="s">
        <v>1639</v>
      </c>
      <c r="F278" s="282" t="s">
        <v>1626</v>
      </c>
      <c r="G278" s="283" t="s">
        <v>1640</v>
      </c>
      <c r="H278" s="269" t="s">
        <v>1641</v>
      </c>
    </row>
    <row r="279" spans="1:8" ht="45">
      <c r="A279" s="21">
        <v>269</v>
      </c>
      <c r="B279" s="10" t="s">
        <v>127</v>
      </c>
      <c r="C279" s="39" t="s">
        <v>547</v>
      </c>
      <c r="D279" s="269" t="s">
        <v>433</v>
      </c>
      <c r="E279" s="269" t="s">
        <v>1639</v>
      </c>
      <c r="F279" s="282" t="s">
        <v>1626</v>
      </c>
      <c r="G279" s="283" t="s">
        <v>1640</v>
      </c>
      <c r="H279" s="269" t="s">
        <v>1641</v>
      </c>
    </row>
    <row r="280" spans="1:8" ht="45">
      <c r="A280" s="21">
        <v>270</v>
      </c>
      <c r="B280" s="10" t="s">
        <v>127</v>
      </c>
      <c r="C280" s="41" t="s">
        <v>551</v>
      </c>
      <c r="D280" s="269" t="s">
        <v>433</v>
      </c>
      <c r="E280" s="269" t="s">
        <v>1639</v>
      </c>
      <c r="F280" s="282" t="s">
        <v>1626</v>
      </c>
      <c r="G280" s="283" t="s">
        <v>1640</v>
      </c>
      <c r="H280" s="269" t="s">
        <v>1641</v>
      </c>
    </row>
    <row r="281" spans="1:8" ht="45">
      <c r="A281" s="21">
        <v>271</v>
      </c>
      <c r="B281" s="10" t="s">
        <v>127</v>
      </c>
      <c r="C281" s="47" t="s">
        <v>436</v>
      </c>
      <c r="D281" s="269" t="s">
        <v>437</v>
      </c>
      <c r="E281" s="269" t="s">
        <v>1639</v>
      </c>
      <c r="F281" s="282" t="s">
        <v>1626</v>
      </c>
      <c r="G281" s="283" t="s">
        <v>1640</v>
      </c>
      <c r="H281" s="269" t="s">
        <v>1641</v>
      </c>
    </row>
    <row r="282" spans="1:8" ht="45">
      <c r="A282" s="21">
        <v>272</v>
      </c>
      <c r="B282" s="10" t="s">
        <v>127</v>
      </c>
      <c r="C282" s="47" t="s">
        <v>438</v>
      </c>
      <c r="D282" s="269" t="s">
        <v>437</v>
      </c>
      <c r="E282" s="269" t="s">
        <v>1639</v>
      </c>
      <c r="F282" s="282" t="s">
        <v>1626</v>
      </c>
      <c r="G282" s="283" t="s">
        <v>1640</v>
      </c>
      <c r="H282" s="269" t="s">
        <v>1641</v>
      </c>
    </row>
    <row r="283" spans="1:8" ht="45">
      <c r="A283" s="21">
        <v>273</v>
      </c>
      <c r="B283" s="10" t="s">
        <v>127</v>
      </c>
      <c r="C283" s="63" t="s">
        <v>439</v>
      </c>
      <c r="D283" s="269" t="s">
        <v>437</v>
      </c>
      <c r="E283" s="269" t="s">
        <v>1639</v>
      </c>
      <c r="F283" s="282" t="s">
        <v>1626</v>
      </c>
      <c r="G283" s="283" t="s">
        <v>1640</v>
      </c>
      <c r="H283" s="269" t="s">
        <v>1641</v>
      </c>
    </row>
    <row r="284" spans="1:8" ht="45">
      <c r="A284" s="21">
        <v>274</v>
      </c>
      <c r="B284" s="10" t="s">
        <v>127</v>
      </c>
      <c r="C284" s="63" t="s">
        <v>1611</v>
      </c>
      <c r="D284" s="269" t="s">
        <v>437</v>
      </c>
      <c r="E284" s="269" t="s">
        <v>1639</v>
      </c>
      <c r="F284" s="282" t="s">
        <v>1626</v>
      </c>
      <c r="G284" s="283" t="s">
        <v>1640</v>
      </c>
      <c r="H284" s="269" t="s">
        <v>1641</v>
      </c>
    </row>
    <row r="285" spans="1:8" ht="45">
      <c r="A285" s="21">
        <v>275</v>
      </c>
      <c r="B285" s="10" t="s">
        <v>127</v>
      </c>
      <c r="C285" s="63" t="s">
        <v>1614</v>
      </c>
      <c r="D285" s="269" t="s">
        <v>437</v>
      </c>
      <c r="E285" s="269" t="s">
        <v>1639</v>
      </c>
      <c r="F285" s="282" t="s">
        <v>1626</v>
      </c>
      <c r="G285" s="283" t="s">
        <v>1640</v>
      </c>
      <c r="H285" s="269" t="s">
        <v>1641</v>
      </c>
    </row>
    <row r="286" spans="1:8" ht="45">
      <c r="A286" s="21">
        <v>276</v>
      </c>
      <c r="B286" s="10" t="s">
        <v>127</v>
      </c>
      <c r="C286" s="47" t="s">
        <v>442</v>
      </c>
      <c r="D286" s="269" t="s">
        <v>441</v>
      </c>
      <c r="E286" s="269" t="s">
        <v>1639</v>
      </c>
      <c r="F286" s="282" t="s">
        <v>1626</v>
      </c>
      <c r="G286" s="283" t="s">
        <v>1640</v>
      </c>
      <c r="H286" s="269" t="s">
        <v>1641</v>
      </c>
    </row>
    <row r="287" spans="1:8" ht="45">
      <c r="A287" s="21">
        <v>277</v>
      </c>
      <c r="B287" s="10" t="s">
        <v>127</v>
      </c>
      <c r="C287" s="63" t="s">
        <v>440</v>
      </c>
      <c r="D287" s="269" t="s">
        <v>441</v>
      </c>
      <c r="E287" s="269" t="s">
        <v>1639</v>
      </c>
      <c r="F287" s="282" t="s">
        <v>1626</v>
      </c>
      <c r="G287" s="283" t="s">
        <v>1640</v>
      </c>
      <c r="H287" s="269" t="s">
        <v>1641</v>
      </c>
    </row>
    <row r="288" spans="1:8" ht="45">
      <c r="A288" s="21">
        <v>278</v>
      </c>
      <c r="B288" s="10" t="s">
        <v>127</v>
      </c>
      <c r="C288" s="47" t="s">
        <v>560</v>
      </c>
      <c r="D288" s="269" t="s">
        <v>441</v>
      </c>
      <c r="E288" s="269" t="s">
        <v>1639</v>
      </c>
      <c r="F288" s="282" t="s">
        <v>1626</v>
      </c>
      <c r="G288" s="283" t="s">
        <v>1640</v>
      </c>
      <c r="H288" s="269" t="s">
        <v>1641</v>
      </c>
    </row>
    <row r="289" spans="1:8" ht="45">
      <c r="A289" s="21">
        <v>279</v>
      </c>
      <c r="B289" s="10" t="s">
        <v>127</v>
      </c>
      <c r="C289" s="47" t="s">
        <v>563</v>
      </c>
      <c r="D289" s="269" t="s">
        <v>441</v>
      </c>
      <c r="E289" s="269" t="s">
        <v>1639</v>
      </c>
      <c r="F289" s="282" t="s">
        <v>1626</v>
      </c>
      <c r="G289" s="283" t="s">
        <v>1640</v>
      </c>
      <c r="H289" s="269" t="s">
        <v>1641</v>
      </c>
    </row>
    <row r="290" spans="1:8" ht="45">
      <c r="A290" s="21">
        <v>280</v>
      </c>
      <c r="B290" s="10" t="s">
        <v>127</v>
      </c>
      <c r="C290" s="47" t="s">
        <v>566</v>
      </c>
      <c r="D290" s="269" t="s">
        <v>441</v>
      </c>
      <c r="E290" s="269" t="s">
        <v>1639</v>
      </c>
      <c r="F290" s="282" t="s">
        <v>1626</v>
      </c>
      <c r="G290" s="283" t="s">
        <v>1640</v>
      </c>
      <c r="H290" s="269" t="s">
        <v>1641</v>
      </c>
    </row>
    <row r="291" spans="1:8" ht="45">
      <c r="A291" s="21">
        <v>281</v>
      </c>
      <c r="B291" s="10" t="s">
        <v>127</v>
      </c>
      <c r="C291" s="47" t="s">
        <v>484</v>
      </c>
      <c r="D291" s="269" t="s">
        <v>441</v>
      </c>
      <c r="E291" s="269" t="s">
        <v>1639</v>
      </c>
      <c r="F291" s="282" t="s">
        <v>1626</v>
      </c>
      <c r="G291" s="283" t="s">
        <v>1640</v>
      </c>
      <c r="H291" s="269" t="s">
        <v>1641</v>
      </c>
    </row>
    <row r="292" spans="1:8" ht="45">
      <c r="A292" s="21">
        <v>282</v>
      </c>
      <c r="B292" s="10" t="s">
        <v>127</v>
      </c>
      <c r="C292" s="47" t="s">
        <v>568</v>
      </c>
      <c r="D292" s="269" t="s">
        <v>441</v>
      </c>
      <c r="E292" s="269" t="s">
        <v>1639</v>
      </c>
      <c r="F292" s="282" t="s">
        <v>1626</v>
      </c>
      <c r="G292" s="283" t="s">
        <v>1640</v>
      </c>
      <c r="H292" s="269" t="s">
        <v>1641</v>
      </c>
    </row>
    <row r="293" spans="1:8" ht="45">
      <c r="A293" s="21">
        <v>283</v>
      </c>
      <c r="B293" s="10" t="s">
        <v>127</v>
      </c>
      <c r="C293" s="47" t="s">
        <v>443</v>
      </c>
      <c r="D293" s="269" t="s">
        <v>445</v>
      </c>
      <c r="E293" s="269" t="s">
        <v>1639</v>
      </c>
      <c r="F293" s="282" t="s">
        <v>1626</v>
      </c>
      <c r="G293" s="283" t="s">
        <v>1640</v>
      </c>
      <c r="H293" s="269" t="s">
        <v>1641</v>
      </c>
    </row>
    <row r="294" spans="1:8" ht="45">
      <c r="A294" s="21">
        <v>284</v>
      </c>
      <c r="B294" s="10" t="s">
        <v>127</v>
      </c>
      <c r="C294" s="63" t="s">
        <v>444</v>
      </c>
      <c r="D294" s="269" t="s">
        <v>445</v>
      </c>
      <c r="E294" s="269" t="s">
        <v>1639</v>
      </c>
      <c r="F294" s="282" t="s">
        <v>1626</v>
      </c>
      <c r="G294" s="283" t="s">
        <v>1640</v>
      </c>
      <c r="H294" s="269" t="s">
        <v>1641</v>
      </c>
    </row>
    <row r="295" spans="1:8" ht="45">
      <c r="A295" s="21">
        <v>285</v>
      </c>
      <c r="B295" s="10" t="s">
        <v>127</v>
      </c>
      <c r="C295" s="63" t="s">
        <v>1603</v>
      </c>
      <c r="D295" s="269" t="s">
        <v>445</v>
      </c>
      <c r="E295" s="269" t="s">
        <v>1639</v>
      </c>
      <c r="F295" s="282" t="s">
        <v>1626</v>
      </c>
      <c r="G295" s="283" t="s">
        <v>1640</v>
      </c>
      <c r="H295" s="269" t="s">
        <v>1641</v>
      </c>
    </row>
    <row r="296" spans="1:8" ht="45">
      <c r="A296" s="21">
        <v>286</v>
      </c>
      <c r="B296" s="10" t="s">
        <v>127</v>
      </c>
      <c r="C296" s="63" t="s">
        <v>1605</v>
      </c>
      <c r="D296" s="269" t="s">
        <v>445</v>
      </c>
      <c r="E296" s="269" t="s">
        <v>1639</v>
      </c>
      <c r="F296" s="282" t="s">
        <v>1626</v>
      </c>
      <c r="G296" s="283" t="s">
        <v>1640</v>
      </c>
      <c r="H296" s="269" t="s">
        <v>1641</v>
      </c>
    </row>
    <row r="297" spans="1:8" ht="45">
      <c r="A297" s="21">
        <v>287</v>
      </c>
      <c r="B297" s="10" t="s">
        <v>127</v>
      </c>
      <c r="C297" s="63" t="s">
        <v>1609</v>
      </c>
      <c r="D297" s="269" t="s">
        <v>445</v>
      </c>
      <c r="E297" s="269" t="s">
        <v>1639</v>
      </c>
      <c r="F297" s="282" t="s">
        <v>1626</v>
      </c>
      <c r="G297" s="283" t="s">
        <v>1640</v>
      </c>
      <c r="H297" s="269" t="s">
        <v>1641</v>
      </c>
    </row>
    <row r="298" spans="1:8" ht="45">
      <c r="A298" s="21">
        <v>288</v>
      </c>
      <c r="B298" s="10" t="s">
        <v>127</v>
      </c>
      <c r="C298" s="59" t="s">
        <v>495</v>
      </c>
      <c r="D298" s="269" t="s">
        <v>1617</v>
      </c>
      <c r="E298" s="269" t="s">
        <v>1642</v>
      </c>
      <c r="F298" s="282" t="s">
        <v>1643</v>
      </c>
      <c r="G298" s="283" t="s">
        <v>1645</v>
      </c>
      <c r="H298" s="269" t="s">
        <v>1644</v>
      </c>
    </row>
    <row r="299" spans="1:8" ht="45">
      <c r="A299" s="21">
        <v>289</v>
      </c>
      <c r="B299" s="10" t="s">
        <v>127</v>
      </c>
      <c r="C299" s="59" t="s">
        <v>461</v>
      </c>
      <c r="D299" s="269" t="s">
        <v>1617</v>
      </c>
      <c r="E299" s="269" t="s">
        <v>1642</v>
      </c>
      <c r="F299" s="282" t="s">
        <v>1643</v>
      </c>
      <c r="G299" s="283" t="s">
        <v>1645</v>
      </c>
      <c r="H299" s="269" t="s">
        <v>1644</v>
      </c>
    </row>
    <row r="300" spans="1:8" ht="45">
      <c r="A300" s="21">
        <v>290</v>
      </c>
      <c r="B300" s="10" t="s">
        <v>127</v>
      </c>
      <c r="C300" s="59" t="s">
        <v>498</v>
      </c>
      <c r="D300" s="269" t="s">
        <v>1617</v>
      </c>
      <c r="E300" s="269" t="s">
        <v>1642</v>
      </c>
      <c r="F300" s="282" t="s">
        <v>1643</v>
      </c>
      <c r="G300" s="283" t="s">
        <v>1645</v>
      </c>
      <c r="H300" s="269" t="s">
        <v>1644</v>
      </c>
    </row>
    <row r="301" spans="1:8" ht="45">
      <c r="A301" s="21">
        <v>291</v>
      </c>
      <c r="B301" s="10" t="s">
        <v>127</v>
      </c>
      <c r="C301" s="59" t="s">
        <v>428</v>
      </c>
      <c r="D301" s="269" t="s">
        <v>1617</v>
      </c>
      <c r="E301" s="269" t="s">
        <v>1642</v>
      </c>
      <c r="F301" s="282" t="s">
        <v>1643</v>
      </c>
      <c r="G301" s="283" t="s">
        <v>1645</v>
      </c>
      <c r="H301" s="269" t="s">
        <v>1644</v>
      </c>
    </row>
    <row r="302" spans="1:8" ht="45">
      <c r="A302" s="21">
        <v>292</v>
      </c>
      <c r="B302" s="10" t="s">
        <v>127</v>
      </c>
      <c r="C302" s="59" t="s">
        <v>430</v>
      </c>
      <c r="D302" s="269" t="s">
        <v>1617</v>
      </c>
      <c r="E302" s="269" t="s">
        <v>1642</v>
      </c>
      <c r="F302" s="282" t="s">
        <v>1643</v>
      </c>
      <c r="G302" s="283" t="s">
        <v>1645</v>
      </c>
      <c r="H302" s="269" t="s">
        <v>1644</v>
      </c>
    </row>
    <row r="303" spans="1:8" ht="45">
      <c r="A303" s="21">
        <v>293</v>
      </c>
      <c r="B303" s="10" t="s">
        <v>127</v>
      </c>
      <c r="C303" s="59" t="s">
        <v>502</v>
      </c>
      <c r="D303" s="269" t="s">
        <v>1617</v>
      </c>
      <c r="E303" s="269" t="s">
        <v>1642</v>
      </c>
      <c r="F303" s="282" t="s">
        <v>1643</v>
      </c>
      <c r="G303" s="283" t="s">
        <v>1645</v>
      </c>
      <c r="H303" s="269" t="s">
        <v>1644</v>
      </c>
    </row>
    <row r="304" spans="1:8" ht="45">
      <c r="A304" s="21">
        <v>294</v>
      </c>
      <c r="B304" s="10" t="s">
        <v>127</v>
      </c>
      <c r="C304" s="59" t="s">
        <v>431</v>
      </c>
      <c r="D304" s="269" t="s">
        <v>1617</v>
      </c>
      <c r="E304" s="269" t="s">
        <v>1642</v>
      </c>
      <c r="F304" s="282" t="s">
        <v>1643</v>
      </c>
      <c r="G304" s="283" t="s">
        <v>1645</v>
      </c>
      <c r="H304" s="269" t="s">
        <v>1644</v>
      </c>
    </row>
    <row r="305" spans="1:8" ht="45">
      <c r="A305" s="21">
        <v>295</v>
      </c>
      <c r="B305" s="10" t="s">
        <v>127</v>
      </c>
      <c r="C305" s="59" t="s">
        <v>464</v>
      </c>
      <c r="D305" s="269" t="s">
        <v>1617</v>
      </c>
      <c r="E305" s="269" t="s">
        <v>1642</v>
      </c>
      <c r="F305" s="282" t="s">
        <v>1643</v>
      </c>
      <c r="G305" s="283" t="s">
        <v>1645</v>
      </c>
      <c r="H305" s="269" t="s">
        <v>1644</v>
      </c>
    </row>
    <row r="306" spans="1:8" ht="45">
      <c r="A306" s="21">
        <v>296</v>
      </c>
      <c r="B306" s="10" t="s">
        <v>127</v>
      </c>
      <c r="C306" s="59" t="s">
        <v>468</v>
      </c>
      <c r="D306" s="269" t="s">
        <v>1617</v>
      </c>
      <c r="E306" s="269" t="s">
        <v>1642</v>
      </c>
      <c r="F306" s="282" t="s">
        <v>1643</v>
      </c>
      <c r="G306" s="283" t="s">
        <v>1645</v>
      </c>
      <c r="H306" s="269" t="s">
        <v>1644</v>
      </c>
    </row>
    <row r="307" spans="1:8" ht="45">
      <c r="A307" s="21">
        <v>297</v>
      </c>
      <c r="B307" s="10" t="s">
        <v>127</v>
      </c>
      <c r="C307" s="59" t="s">
        <v>505</v>
      </c>
      <c r="D307" s="269" t="s">
        <v>1617</v>
      </c>
      <c r="E307" s="269" t="s">
        <v>1642</v>
      </c>
      <c r="F307" s="282" t="s">
        <v>1643</v>
      </c>
      <c r="G307" s="283" t="s">
        <v>1645</v>
      </c>
      <c r="H307" s="269" t="s">
        <v>1644</v>
      </c>
    </row>
    <row r="308" spans="1:8" ht="45">
      <c r="A308" s="21">
        <v>298</v>
      </c>
      <c r="B308" s="10" t="s">
        <v>127</v>
      </c>
      <c r="C308" s="62" t="s">
        <v>507</v>
      </c>
      <c r="D308" s="269" t="s">
        <v>1617</v>
      </c>
      <c r="E308" s="269" t="s">
        <v>1642</v>
      </c>
      <c r="F308" s="282" t="s">
        <v>1643</v>
      </c>
      <c r="G308" s="283" t="s">
        <v>1645</v>
      </c>
      <c r="H308" s="269" t="s">
        <v>1644</v>
      </c>
    </row>
    <row r="309" spans="1:8" ht="45">
      <c r="A309" s="21">
        <v>299</v>
      </c>
      <c r="B309" s="10" t="s">
        <v>127</v>
      </c>
      <c r="C309" s="63" t="s">
        <v>510</v>
      </c>
      <c r="D309" s="269" t="s">
        <v>1617</v>
      </c>
      <c r="E309" s="269" t="s">
        <v>1642</v>
      </c>
      <c r="F309" s="282" t="s">
        <v>1643</v>
      </c>
      <c r="G309" s="283" t="s">
        <v>1645</v>
      </c>
      <c r="H309" s="269" t="s">
        <v>1644</v>
      </c>
    </row>
    <row r="310" spans="1:8" ht="45">
      <c r="A310" s="21">
        <v>300</v>
      </c>
      <c r="B310" s="10" t="s">
        <v>127</v>
      </c>
      <c r="C310" s="39" t="s">
        <v>513</v>
      </c>
      <c r="D310" s="269" t="s">
        <v>433</v>
      </c>
      <c r="E310" s="269" t="s">
        <v>1642</v>
      </c>
      <c r="F310" s="282" t="s">
        <v>1643</v>
      </c>
      <c r="G310" s="283" t="s">
        <v>1645</v>
      </c>
      <c r="H310" s="269" t="s">
        <v>1644</v>
      </c>
    </row>
    <row r="311" spans="1:8" ht="45">
      <c r="A311" s="21">
        <v>301</v>
      </c>
      <c r="B311" s="10" t="s">
        <v>127</v>
      </c>
      <c r="C311" s="41" t="s">
        <v>518</v>
      </c>
      <c r="D311" s="269" t="s">
        <v>433</v>
      </c>
      <c r="E311" s="269" t="s">
        <v>1642</v>
      </c>
      <c r="F311" s="282" t="s">
        <v>1643</v>
      </c>
      <c r="G311" s="283" t="s">
        <v>1645</v>
      </c>
      <c r="H311" s="269" t="s">
        <v>1644</v>
      </c>
    </row>
    <row r="312" spans="1:8" ht="45">
      <c r="A312" s="21">
        <v>302</v>
      </c>
      <c r="B312" s="10" t="s">
        <v>127</v>
      </c>
      <c r="C312" s="41" t="s">
        <v>2146</v>
      </c>
      <c r="D312" s="269" t="s">
        <v>433</v>
      </c>
      <c r="E312" s="269" t="s">
        <v>1642</v>
      </c>
      <c r="F312" s="282" t="s">
        <v>1643</v>
      </c>
      <c r="G312" s="283" t="s">
        <v>1645</v>
      </c>
      <c r="H312" s="269" t="s">
        <v>1644</v>
      </c>
    </row>
    <row r="313" spans="1:8" ht="45">
      <c r="A313" s="21">
        <v>303</v>
      </c>
      <c r="B313" s="10" t="s">
        <v>127</v>
      </c>
      <c r="C313" s="43" t="s">
        <v>527</v>
      </c>
      <c r="D313" s="269" t="s">
        <v>433</v>
      </c>
      <c r="E313" s="269" t="s">
        <v>1642</v>
      </c>
      <c r="F313" s="282" t="s">
        <v>1643</v>
      </c>
      <c r="G313" s="283" t="s">
        <v>1645</v>
      </c>
      <c r="H313" s="269" t="s">
        <v>1644</v>
      </c>
    </row>
    <row r="314" spans="1:8" ht="45">
      <c r="A314" s="21">
        <v>304</v>
      </c>
      <c r="B314" s="10" t="s">
        <v>127</v>
      </c>
      <c r="C314" s="39" t="s">
        <v>434</v>
      </c>
      <c r="D314" s="269" t="s">
        <v>433</v>
      </c>
      <c r="E314" s="269" t="s">
        <v>1642</v>
      </c>
      <c r="F314" s="282" t="s">
        <v>1643</v>
      </c>
      <c r="G314" s="283" t="s">
        <v>1645</v>
      </c>
      <c r="H314" s="269" t="s">
        <v>1644</v>
      </c>
    </row>
    <row r="315" spans="1:8" ht="45">
      <c r="A315" s="21">
        <v>305</v>
      </c>
      <c r="B315" s="10" t="s">
        <v>127</v>
      </c>
      <c r="C315" s="41" t="s">
        <v>535</v>
      </c>
      <c r="D315" s="269" t="s">
        <v>433</v>
      </c>
      <c r="E315" s="269" t="s">
        <v>1642</v>
      </c>
      <c r="F315" s="282" t="s">
        <v>1643</v>
      </c>
      <c r="G315" s="283" t="s">
        <v>1645</v>
      </c>
      <c r="H315" s="269" t="s">
        <v>1644</v>
      </c>
    </row>
    <row r="316" spans="1:8" ht="45">
      <c r="A316" s="21">
        <v>306</v>
      </c>
      <c r="B316" s="10" t="s">
        <v>127</v>
      </c>
      <c r="C316" s="39" t="s">
        <v>435</v>
      </c>
      <c r="D316" s="269" t="s">
        <v>433</v>
      </c>
      <c r="E316" s="269" t="s">
        <v>1642</v>
      </c>
      <c r="F316" s="282" t="s">
        <v>1643</v>
      </c>
      <c r="G316" s="283" t="s">
        <v>1645</v>
      </c>
      <c r="H316" s="269" t="s">
        <v>1644</v>
      </c>
    </row>
    <row r="317" spans="1:8" ht="45">
      <c r="A317" s="21">
        <v>307</v>
      </c>
      <c r="B317" s="10" t="s">
        <v>127</v>
      </c>
      <c r="C317" s="39" t="s">
        <v>470</v>
      </c>
      <c r="D317" s="269" t="s">
        <v>433</v>
      </c>
      <c r="E317" s="269" t="s">
        <v>1642</v>
      </c>
      <c r="F317" s="282" t="s">
        <v>1643</v>
      </c>
      <c r="G317" s="283" t="s">
        <v>1645</v>
      </c>
      <c r="H317" s="269" t="s">
        <v>1644</v>
      </c>
    </row>
    <row r="318" spans="1:8" ht="45">
      <c r="A318" s="21">
        <v>308</v>
      </c>
      <c r="B318" s="10" t="s">
        <v>127</v>
      </c>
      <c r="C318" s="41" t="s">
        <v>474</v>
      </c>
      <c r="D318" s="269" t="s">
        <v>433</v>
      </c>
      <c r="E318" s="269" t="s">
        <v>1642</v>
      </c>
      <c r="F318" s="282" t="s">
        <v>1643</v>
      </c>
      <c r="G318" s="283" t="s">
        <v>1645</v>
      </c>
      <c r="H318" s="269" t="s">
        <v>1644</v>
      </c>
    </row>
    <row r="319" spans="1:8" ht="45">
      <c r="A319" s="21">
        <v>309</v>
      </c>
      <c r="B319" s="10" t="s">
        <v>127</v>
      </c>
      <c r="C319" s="39" t="s">
        <v>544</v>
      </c>
      <c r="D319" s="269" t="s">
        <v>433</v>
      </c>
      <c r="E319" s="269" t="s">
        <v>1642</v>
      </c>
      <c r="F319" s="282" t="s">
        <v>1643</v>
      </c>
      <c r="G319" s="283" t="s">
        <v>1645</v>
      </c>
      <c r="H319" s="269" t="s">
        <v>1644</v>
      </c>
    </row>
    <row r="320" spans="1:8" ht="45">
      <c r="A320" s="21">
        <v>310</v>
      </c>
      <c r="B320" s="10" t="s">
        <v>127</v>
      </c>
      <c r="C320" s="39" t="s">
        <v>547</v>
      </c>
      <c r="D320" s="269" t="s">
        <v>433</v>
      </c>
      <c r="E320" s="269" t="s">
        <v>1642</v>
      </c>
      <c r="F320" s="282" t="s">
        <v>1643</v>
      </c>
      <c r="G320" s="283" t="s">
        <v>1645</v>
      </c>
      <c r="H320" s="269" t="s">
        <v>1644</v>
      </c>
    </row>
    <row r="321" spans="1:8" ht="45">
      <c r="A321" s="21">
        <v>311</v>
      </c>
      <c r="B321" s="10" t="s">
        <v>127</v>
      </c>
      <c r="C321" s="41" t="s">
        <v>551</v>
      </c>
      <c r="D321" s="269" t="s">
        <v>433</v>
      </c>
      <c r="E321" s="269" t="s">
        <v>1642</v>
      </c>
      <c r="F321" s="282" t="s">
        <v>1643</v>
      </c>
      <c r="G321" s="283" t="s">
        <v>1645</v>
      </c>
      <c r="H321" s="269" t="s">
        <v>1644</v>
      </c>
    </row>
    <row r="322" spans="1:8" ht="45">
      <c r="A322" s="21">
        <v>312</v>
      </c>
      <c r="B322" s="10" t="s">
        <v>127</v>
      </c>
      <c r="C322" s="47" t="s">
        <v>436</v>
      </c>
      <c r="D322" s="269" t="s">
        <v>437</v>
      </c>
      <c r="E322" s="269" t="s">
        <v>1642</v>
      </c>
      <c r="F322" s="282" t="s">
        <v>1643</v>
      </c>
      <c r="G322" s="283" t="s">
        <v>1645</v>
      </c>
      <c r="H322" s="269" t="s">
        <v>1644</v>
      </c>
    </row>
    <row r="323" spans="1:8" ht="45">
      <c r="A323" s="21">
        <v>313</v>
      </c>
      <c r="B323" s="10" t="s">
        <v>127</v>
      </c>
      <c r="C323" s="47" t="s">
        <v>438</v>
      </c>
      <c r="D323" s="269" t="s">
        <v>437</v>
      </c>
      <c r="E323" s="269" t="s">
        <v>1642</v>
      </c>
      <c r="F323" s="282" t="s">
        <v>1643</v>
      </c>
      <c r="G323" s="283" t="s">
        <v>1645</v>
      </c>
      <c r="H323" s="269" t="s">
        <v>1644</v>
      </c>
    </row>
    <row r="324" spans="1:8" ht="45">
      <c r="A324" s="21">
        <v>314</v>
      </c>
      <c r="B324" s="10" t="s">
        <v>127</v>
      </c>
      <c r="C324" s="63" t="s">
        <v>439</v>
      </c>
      <c r="D324" s="269" t="s">
        <v>437</v>
      </c>
      <c r="E324" s="269" t="s">
        <v>1642</v>
      </c>
      <c r="F324" s="282" t="s">
        <v>1643</v>
      </c>
      <c r="G324" s="283" t="s">
        <v>1645</v>
      </c>
      <c r="H324" s="269" t="s">
        <v>1644</v>
      </c>
    </row>
    <row r="325" spans="1:8" ht="45">
      <c r="A325" s="21">
        <v>315</v>
      </c>
      <c r="B325" s="10" t="s">
        <v>127</v>
      </c>
      <c r="C325" s="63" t="s">
        <v>1611</v>
      </c>
      <c r="D325" s="269" t="s">
        <v>437</v>
      </c>
      <c r="E325" s="269" t="s">
        <v>1642</v>
      </c>
      <c r="F325" s="282" t="s">
        <v>1643</v>
      </c>
      <c r="G325" s="283" t="s">
        <v>1645</v>
      </c>
      <c r="H325" s="269" t="s">
        <v>1644</v>
      </c>
    </row>
    <row r="326" spans="1:8" ht="45">
      <c r="A326" s="21">
        <v>316</v>
      </c>
      <c r="B326" s="10" t="s">
        <v>127</v>
      </c>
      <c r="C326" s="63" t="s">
        <v>1614</v>
      </c>
      <c r="D326" s="269" t="s">
        <v>437</v>
      </c>
      <c r="E326" s="269" t="s">
        <v>1642</v>
      </c>
      <c r="F326" s="282" t="s">
        <v>1643</v>
      </c>
      <c r="G326" s="283" t="s">
        <v>1645</v>
      </c>
      <c r="H326" s="269" t="s">
        <v>1644</v>
      </c>
    </row>
    <row r="327" spans="1:8" ht="45">
      <c r="A327" s="21">
        <v>317</v>
      </c>
      <c r="B327" s="10" t="s">
        <v>127</v>
      </c>
      <c r="C327" s="47" t="s">
        <v>442</v>
      </c>
      <c r="D327" s="269" t="s">
        <v>441</v>
      </c>
      <c r="E327" s="269" t="s">
        <v>1642</v>
      </c>
      <c r="F327" s="282" t="s">
        <v>1643</v>
      </c>
      <c r="G327" s="283" t="s">
        <v>1645</v>
      </c>
      <c r="H327" s="269" t="s">
        <v>1644</v>
      </c>
    </row>
    <row r="328" spans="1:8" ht="45">
      <c r="A328" s="21">
        <v>318</v>
      </c>
      <c r="B328" s="10" t="s">
        <v>127</v>
      </c>
      <c r="C328" s="63" t="s">
        <v>440</v>
      </c>
      <c r="D328" s="269" t="s">
        <v>441</v>
      </c>
      <c r="E328" s="269" t="s">
        <v>1642</v>
      </c>
      <c r="F328" s="282" t="s">
        <v>1643</v>
      </c>
      <c r="G328" s="283" t="s">
        <v>1645</v>
      </c>
      <c r="H328" s="269" t="s">
        <v>1644</v>
      </c>
    </row>
    <row r="329" spans="1:8" ht="45">
      <c r="A329" s="21">
        <v>319</v>
      </c>
      <c r="B329" s="10" t="s">
        <v>127</v>
      </c>
      <c r="C329" s="47" t="s">
        <v>560</v>
      </c>
      <c r="D329" s="269" t="s">
        <v>441</v>
      </c>
      <c r="E329" s="269" t="s">
        <v>1642</v>
      </c>
      <c r="F329" s="282" t="s">
        <v>1643</v>
      </c>
      <c r="G329" s="283" t="s">
        <v>1645</v>
      </c>
      <c r="H329" s="269" t="s">
        <v>1644</v>
      </c>
    </row>
    <row r="330" spans="1:8" ht="45">
      <c r="A330" s="21">
        <v>320</v>
      </c>
      <c r="B330" s="10" t="s">
        <v>127</v>
      </c>
      <c r="C330" s="47" t="s">
        <v>563</v>
      </c>
      <c r="D330" s="269" t="s">
        <v>441</v>
      </c>
      <c r="E330" s="269" t="s">
        <v>1642</v>
      </c>
      <c r="F330" s="282" t="s">
        <v>1643</v>
      </c>
      <c r="G330" s="283" t="s">
        <v>1645</v>
      </c>
      <c r="H330" s="269" t="s">
        <v>1644</v>
      </c>
    </row>
    <row r="331" spans="1:8" ht="45">
      <c r="A331" s="21">
        <v>321</v>
      </c>
      <c r="B331" s="10" t="s">
        <v>127</v>
      </c>
      <c r="C331" s="47" t="s">
        <v>566</v>
      </c>
      <c r="D331" s="269" t="s">
        <v>441</v>
      </c>
      <c r="E331" s="269" t="s">
        <v>1642</v>
      </c>
      <c r="F331" s="282" t="s">
        <v>1643</v>
      </c>
      <c r="G331" s="283" t="s">
        <v>1645</v>
      </c>
      <c r="H331" s="269" t="s">
        <v>1644</v>
      </c>
    </row>
    <row r="332" spans="1:8" ht="45">
      <c r="A332" s="21">
        <v>322</v>
      </c>
      <c r="B332" s="10" t="s">
        <v>127</v>
      </c>
      <c r="C332" s="47" t="s">
        <v>484</v>
      </c>
      <c r="D332" s="269" t="s">
        <v>441</v>
      </c>
      <c r="E332" s="269" t="s">
        <v>1642</v>
      </c>
      <c r="F332" s="282" t="s">
        <v>1643</v>
      </c>
      <c r="G332" s="283" t="s">
        <v>1645</v>
      </c>
      <c r="H332" s="269" t="s">
        <v>1644</v>
      </c>
    </row>
    <row r="333" spans="1:8" ht="45">
      <c r="A333" s="21">
        <v>323</v>
      </c>
      <c r="B333" s="10" t="s">
        <v>127</v>
      </c>
      <c r="C333" s="47" t="s">
        <v>568</v>
      </c>
      <c r="D333" s="269" t="s">
        <v>441</v>
      </c>
      <c r="E333" s="269" t="s">
        <v>1642</v>
      </c>
      <c r="F333" s="282" t="s">
        <v>1643</v>
      </c>
      <c r="G333" s="283" t="s">
        <v>1645</v>
      </c>
      <c r="H333" s="269" t="s">
        <v>1644</v>
      </c>
    </row>
    <row r="334" spans="1:8" ht="45">
      <c r="A334" s="21">
        <v>324</v>
      </c>
      <c r="B334" s="10" t="s">
        <v>127</v>
      </c>
      <c r="C334" s="47" t="s">
        <v>443</v>
      </c>
      <c r="D334" s="269" t="s">
        <v>445</v>
      </c>
      <c r="E334" s="269" t="s">
        <v>1642</v>
      </c>
      <c r="F334" s="282" t="s">
        <v>1643</v>
      </c>
      <c r="G334" s="283" t="s">
        <v>1645</v>
      </c>
      <c r="H334" s="269" t="s">
        <v>1644</v>
      </c>
    </row>
    <row r="335" spans="1:8" ht="45">
      <c r="A335" s="21">
        <v>325</v>
      </c>
      <c r="B335" s="10" t="s">
        <v>127</v>
      </c>
      <c r="C335" s="63" t="s">
        <v>444</v>
      </c>
      <c r="D335" s="269" t="s">
        <v>445</v>
      </c>
      <c r="E335" s="269" t="s">
        <v>1642</v>
      </c>
      <c r="F335" s="282" t="s">
        <v>1643</v>
      </c>
      <c r="G335" s="283" t="s">
        <v>1645</v>
      </c>
      <c r="H335" s="269" t="s">
        <v>1644</v>
      </c>
    </row>
    <row r="336" spans="1:8" ht="45">
      <c r="A336" s="21">
        <v>326</v>
      </c>
      <c r="B336" s="10" t="s">
        <v>127</v>
      </c>
      <c r="C336" s="63" t="s">
        <v>1603</v>
      </c>
      <c r="D336" s="269" t="s">
        <v>445</v>
      </c>
      <c r="E336" s="269" t="s">
        <v>1642</v>
      </c>
      <c r="F336" s="282" t="s">
        <v>1643</v>
      </c>
      <c r="G336" s="283" t="s">
        <v>1645</v>
      </c>
      <c r="H336" s="269" t="s">
        <v>1644</v>
      </c>
    </row>
    <row r="337" spans="1:8" ht="45">
      <c r="A337" s="21">
        <v>327</v>
      </c>
      <c r="B337" s="10" t="s">
        <v>127</v>
      </c>
      <c r="C337" s="63" t="s">
        <v>1605</v>
      </c>
      <c r="D337" s="269" t="s">
        <v>445</v>
      </c>
      <c r="E337" s="269" t="s">
        <v>1642</v>
      </c>
      <c r="F337" s="282" t="s">
        <v>1643</v>
      </c>
      <c r="G337" s="283" t="s">
        <v>1645</v>
      </c>
      <c r="H337" s="269" t="s">
        <v>1644</v>
      </c>
    </row>
    <row r="338" spans="1:8" ht="45">
      <c r="A338" s="10">
        <v>328</v>
      </c>
      <c r="B338" s="10" t="s">
        <v>127</v>
      </c>
      <c r="C338" s="63" t="s">
        <v>1609</v>
      </c>
      <c r="D338" s="269" t="s">
        <v>445</v>
      </c>
      <c r="E338" s="269" t="s">
        <v>1642</v>
      </c>
      <c r="F338" s="282" t="s">
        <v>1643</v>
      </c>
      <c r="G338" s="283" t="s">
        <v>1645</v>
      </c>
      <c r="H338" s="269" t="s">
        <v>1644</v>
      </c>
    </row>
    <row r="339" spans="1:8" ht="30">
      <c r="A339" s="21">
        <v>1</v>
      </c>
      <c r="B339" s="10" t="s">
        <v>128</v>
      </c>
      <c r="C339" s="59" t="s">
        <v>495</v>
      </c>
      <c r="D339" s="269" t="s">
        <v>1617</v>
      </c>
      <c r="E339" s="269" t="s">
        <v>1646</v>
      </c>
      <c r="F339" s="282" t="s">
        <v>1623</v>
      </c>
      <c r="G339" s="283" t="s">
        <v>1647</v>
      </c>
      <c r="H339" s="269" t="s">
        <v>1648</v>
      </c>
    </row>
    <row r="340" spans="1:8" ht="30">
      <c r="A340" s="21">
        <v>2</v>
      </c>
      <c r="B340" s="10" t="s">
        <v>128</v>
      </c>
      <c r="C340" s="59" t="s">
        <v>461</v>
      </c>
      <c r="D340" s="269" t="s">
        <v>1617</v>
      </c>
      <c r="E340" s="269" t="s">
        <v>1646</v>
      </c>
      <c r="F340" s="282" t="s">
        <v>1623</v>
      </c>
      <c r="G340" s="283" t="s">
        <v>1647</v>
      </c>
      <c r="H340" s="269" t="s">
        <v>1648</v>
      </c>
    </row>
    <row r="341" spans="1:8" ht="30">
      <c r="A341" s="21">
        <v>3</v>
      </c>
      <c r="B341" s="10" t="s">
        <v>128</v>
      </c>
      <c r="C341" s="59" t="s">
        <v>498</v>
      </c>
      <c r="D341" s="269" t="s">
        <v>1617</v>
      </c>
      <c r="E341" s="269" t="s">
        <v>1646</v>
      </c>
      <c r="F341" s="282" t="s">
        <v>1623</v>
      </c>
      <c r="G341" s="283" t="s">
        <v>1647</v>
      </c>
      <c r="H341" s="269" t="s">
        <v>1648</v>
      </c>
    </row>
    <row r="342" spans="1:8" ht="30">
      <c r="A342" s="21">
        <v>4</v>
      </c>
      <c r="B342" s="10" t="s">
        <v>128</v>
      </c>
      <c r="C342" s="59" t="s">
        <v>428</v>
      </c>
      <c r="D342" s="269" t="s">
        <v>1617</v>
      </c>
      <c r="E342" s="269" t="s">
        <v>1646</v>
      </c>
      <c r="F342" s="282" t="s">
        <v>1623</v>
      </c>
      <c r="G342" s="283" t="s">
        <v>1647</v>
      </c>
      <c r="H342" s="269" t="s">
        <v>1648</v>
      </c>
    </row>
    <row r="343" spans="1:8" ht="30">
      <c r="A343" s="21">
        <v>5</v>
      </c>
      <c r="B343" s="10" t="s">
        <v>128</v>
      </c>
      <c r="C343" s="59" t="s">
        <v>430</v>
      </c>
      <c r="D343" s="269" t="s">
        <v>1617</v>
      </c>
      <c r="E343" s="269" t="s">
        <v>1646</v>
      </c>
      <c r="F343" s="282" t="s">
        <v>1623</v>
      </c>
      <c r="G343" s="283" t="s">
        <v>1647</v>
      </c>
      <c r="H343" s="269" t="s">
        <v>1648</v>
      </c>
    </row>
    <row r="344" spans="1:8" ht="30">
      <c r="A344" s="21">
        <v>6</v>
      </c>
      <c r="B344" s="10" t="s">
        <v>128</v>
      </c>
      <c r="C344" s="59" t="s">
        <v>502</v>
      </c>
      <c r="D344" s="269" t="s">
        <v>1617</v>
      </c>
      <c r="E344" s="269" t="s">
        <v>1646</v>
      </c>
      <c r="F344" s="282" t="s">
        <v>1623</v>
      </c>
      <c r="G344" s="283" t="s">
        <v>1647</v>
      </c>
      <c r="H344" s="269" t="s">
        <v>1648</v>
      </c>
    </row>
    <row r="345" spans="1:8" ht="30">
      <c r="A345" s="21">
        <v>7</v>
      </c>
      <c r="B345" s="10" t="s">
        <v>128</v>
      </c>
      <c r="C345" s="59" t="s">
        <v>431</v>
      </c>
      <c r="D345" s="269" t="s">
        <v>1617</v>
      </c>
      <c r="E345" s="269" t="s">
        <v>1646</v>
      </c>
      <c r="F345" s="282" t="s">
        <v>1623</v>
      </c>
      <c r="G345" s="283" t="s">
        <v>1647</v>
      </c>
      <c r="H345" s="269" t="s">
        <v>1648</v>
      </c>
    </row>
    <row r="346" spans="1:8" ht="30">
      <c r="A346" s="21">
        <v>8</v>
      </c>
      <c r="B346" s="10" t="s">
        <v>128</v>
      </c>
      <c r="C346" s="59" t="s">
        <v>464</v>
      </c>
      <c r="D346" s="269" t="s">
        <v>1617</v>
      </c>
      <c r="E346" s="269" t="s">
        <v>1646</v>
      </c>
      <c r="F346" s="282" t="s">
        <v>1623</v>
      </c>
      <c r="G346" s="283" t="s">
        <v>1647</v>
      </c>
      <c r="H346" s="269" t="s">
        <v>1648</v>
      </c>
    </row>
    <row r="347" spans="1:8" ht="30">
      <c r="A347" s="21">
        <v>9</v>
      </c>
      <c r="B347" s="10" t="s">
        <v>128</v>
      </c>
      <c r="C347" s="59" t="s">
        <v>468</v>
      </c>
      <c r="D347" s="269" t="s">
        <v>1617</v>
      </c>
      <c r="E347" s="269" t="s">
        <v>1646</v>
      </c>
      <c r="F347" s="282" t="s">
        <v>1623</v>
      </c>
      <c r="G347" s="283" t="s">
        <v>1647</v>
      </c>
      <c r="H347" s="269" t="s">
        <v>1648</v>
      </c>
    </row>
    <row r="348" spans="1:8" ht="30">
      <c r="A348" s="21">
        <v>10</v>
      </c>
      <c r="B348" s="10" t="s">
        <v>128</v>
      </c>
      <c r="C348" s="59" t="s">
        <v>505</v>
      </c>
      <c r="D348" s="269" t="s">
        <v>1617</v>
      </c>
      <c r="E348" s="269" t="s">
        <v>1646</v>
      </c>
      <c r="F348" s="282" t="s">
        <v>1623</v>
      </c>
      <c r="G348" s="283" t="s">
        <v>1647</v>
      </c>
      <c r="H348" s="269" t="s">
        <v>1648</v>
      </c>
    </row>
    <row r="349" spans="1:8" ht="30">
      <c r="A349" s="21">
        <v>11</v>
      </c>
      <c r="B349" s="10" t="s">
        <v>128</v>
      </c>
      <c r="C349" s="62" t="s">
        <v>507</v>
      </c>
      <c r="D349" s="269" t="s">
        <v>1617</v>
      </c>
      <c r="E349" s="269" t="s">
        <v>1646</v>
      </c>
      <c r="F349" s="282" t="s">
        <v>1623</v>
      </c>
      <c r="G349" s="283" t="s">
        <v>1647</v>
      </c>
      <c r="H349" s="269" t="s">
        <v>1648</v>
      </c>
    </row>
    <row r="350" spans="1:8" ht="30">
      <c r="A350" s="21">
        <v>12</v>
      </c>
      <c r="B350" s="10" t="s">
        <v>128</v>
      </c>
      <c r="C350" s="63" t="s">
        <v>510</v>
      </c>
      <c r="D350" s="269" t="s">
        <v>1617</v>
      </c>
      <c r="E350" s="269" t="s">
        <v>1646</v>
      </c>
      <c r="F350" s="282" t="s">
        <v>1623</v>
      </c>
      <c r="G350" s="283" t="s">
        <v>1647</v>
      </c>
      <c r="H350" s="269" t="s">
        <v>1648</v>
      </c>
    </row>
    <row r="351" spans="1:8" ht="30">
      <c r="A351" s="21">
        <v>13</v>
      </c>
      <c r="B351" s="10" t="s">
        <v>128</v>
      </c>
      <c r="C351" s="39" t="s">
        <v>513</v>
      </c>
      <c r="D351" s="269" t="s">
        <v>433</v>
      </c>
      <c r="E351" s="269" t="s">
        <v>1646</v>
      </c>
      <c r="F351" s="282" t="s">
        <v>1623</v>
      </c>
      <c r="G351" s="283" t="s">
        <v>1647</v>
      </c>
      <c r="H351" s="269" t="s">
        <v>1648</v>
      </c>
    </row>
    <row r="352" spans="1:8" ht="30">
      <c r="A352" s="21">
        <v>14</v>
      </c>
      <c r="B352" s="10" t="s">
        <v>128</v>
      </c>
      <c r="C352" s="41" t="s">
        <v>518</v>
      </c>
      <c r="D352" s="269" t="s">
        <v>433</v>
      </c>
      <c r="E352" s="269" t="s">
        <v>1646</v>
      </c>
      <c r="F352" s="282" t="s">
        <v>1623</v>
      </c>
      <c r="G352" s="283" t="s">
        <v>1647</v>
      </c>
      <c r="H352" s="269" t="s">
        <v>1648</v>
      </c>
    </row>
    <row r="353" spans="1:8" ht="30">
      <c r="A353" s="21">
        <v>15</v>
      </c>
      <c r="B353" s="10" t="s">
        <v>128</v>
      </c>
      <c r="C353" s="41" t="s">
        <v>2146</v>
      </c>
      <c r="D353" s="269" t="s">
        <v>433</v>
      </c>
      <c r="E353" s="269" t="s">
        <v>1646</v>
      </c>
      <c r="F353" s="282" t="s">
        <v>1623</v>
      </c>
      <c r="G353" s="283" t="s">
        <v>1647</v>
      </c>
      <c r="H353" s="269" t="s">
        <v>1648</v>
      </c>
    </row>
    <row r="354" spans="1:8" ht="30">
      <c r="A354" s="21">
        <v>16</v>
      </c>
      <c r="B354" s="10" t="s">
        <v>128</v>
      </c>
      <c r="C354" s="43" t="s">
        <v>527</v>
      </c>
      <c r="D354" s="269" t="s">
        <v>433</v>
      </c>
      <c r="E354" s="269" t="s">
        <v>1646</v>
      </c>
      <c r="F354" s="282" t="s">
        <v>1623</v>
      </c>
      <c r="G354" s="283" t="s">
        <v>1647</v>
      </c>
      <c r="H354" s="269" t="s">
        <v>1648</v>
      </c>
    </row>
    <row r="355" spans="1:8" ht="30">
      <c r="A355" s="21">
        <v>17</v>
      </c>
      <c r="B355" s="10" t="s">
        <v>128</v>
      </c>
      <c r="C355" s="39" t="s">
        <v>434</v>
      </c>
      <c r="D355" s="269" t="s">
        <v>433</v>
      </c>
      <c r="E355" s="269" t="s">
        <v>1646</v>
      </c>
      <c r="F355" s="282" t="s">
        <v>1623</v>
      </c>
      <c r="G355" s="283" t="s">
        <v>1647</v>
      </c>
      <c r="H355" s="269" t="s">
        <v>1648</v>
      </c>
    </row>
    <row r="356" spans="1:8" ht="30">
      <c r="A356" s="21">
        <v>18</v>
      </c>
      <c r="B356" s="10" t="s">
        <v>128</v>
      </c>
      <c r="C356" s="41" t="s">
        <v>535</v>
      </c>
      <c r="D356" s="269" t="s">
        <v>433</v>
      </c>
      <c r="E356" s="269" t="s">
        <v>1646</v>
      </c>
      <c r="F356" s="282" t="s">
        <v>1623</v>
      </c>
      <c r="G356" s="283" t="s">
        <v>1647</v>
      </c>
      <c r="H356" s="269" t="s">
        <v>1648</v>
      </c>
    </row>
    <row r="357" spans="1:8" ht="30">
      <c r="A357" s="21">
        <v>19</v>
      </c>
      <c r="B357" s="10" t="s">
        <v>128</v>
      </c>
      <c r="C357" s="39" t="s">
        <v>435</v>
      </c>
      <c r="D357" s="269" t="s">
        <v>433</v>
      </c>
      <c r="E357" s="269" t="s">
        <v>1646</v>
      </c>
      <c r="F357" s="282" t="s">
        <v>1623</v>
      </c>
      <c r="G357" s="283" t="s">
        <v>1647</v>
      </c>
      <c r="H357" s="269" t="s">
        <v>1648</v>
      </c>
    </row>
    <row r="358" spans="1:8" ht="30">
      <c r="A358" s="21">
        <v>20</v>
      </c>
      <c r="B358" s="10" t="s">
        <v>128</v>
      </c>
      <c r="C358" s="39" t="s">
        <v>470</v>
      </c>
      <c r="D358" s="269" t="s">
        <v>433</v>
      </c>
      <c r="E358" s="269" t="s">
        <v>1646</v>
      </c>
      <c r="F358" s="282" t="s">
        <v>1623</v>
      </c>
      <c r="G358" s="283" t="s">
        <v>1647</v>
      </c>
      <c r="H358" s="269" t="s">
        <v>1648</v>
      </c>
    </row>
    <row r="359" spans="1:8" ht="30">
      <c r="A359" s="21">
        <v>21</v>
      </c>
      <c r="B359" s="10" t="s">
        <v>128</v>
      </c>
      <c r="C359" s="41" t="s">
        <v>474</v>
      </c>
      <c r="D359" s="269" t="s">
        <v>433</v>
      </c>
      <c r="E359" s="269" t="s">
        <v>1646</v>
      </c>
      <c r="F359" s="282" t="s">
        <v>1623</v>
      </c>
      <c r="G359" s="283" t="s">
        <v>1647</v>
      </c>
      <c r="H359" s="269" t="s">
        <v>1648</v>
      </c>
    </row>
    <row r="360" spans="1:8" ht="30">
      <c r="A360" s="21">
        <v>22</v>
      </c>
      <c r="B360" s="10" t="s">
        <v>128</v>
      </c>
      <c r="C360" s="39" t="s">
        <v>544</v>
      </c>
      <c r="D360" s="269" t="s">
        <v>433</v>
      </c>
      <c r="E360" s="269" t="s">
        <v>1646</v>
      </c>
      <c r="F360" s="282" t="s">
        <v>1623</v>
      </c>
      <c r="G360" s="283" t="s">
        <v>1647</v>
      </c>
      <c r="H360" s="269" t="s">
        <v>1648</v>
      </c>
    </row>
    <row r="361" spans="1:8" ht="30">
      <c r="A361" s="21">
        <v>23</v>
      </c>
      <c r="B361" s="10" t="s">
        <v>128</v>
      </c>
      <c r="C361" s="39" t="s">
        <v>547</v>
      </c>
      <c r="D361" s="269" t="s">
        <v>433</v>
      </c>
      <c r="E361" s="269" t="s">
        <v>1646</v>
      </c>
      <c r="F361" s="282" t="s">
        <v>1623</v>
      </c>
      <c r="G361" s="283" t="s">
        <v>1647</v>
      </c>
      <c r="H361" s="269" t="s">
        <v>1648</v>
      </c>
    </row>
    <row r="362" spans="1:8" ht="30">
      <c r="A362" s="21">
        <v>24</v>
      </c>
      <c r="B362" s="10" t="s">
        <v>128</v>
      </c>
      <c r="C362" s="41" t="s">
        <v>551</v>
      </c>
      <c r="D362" s="269" t="s">
        <v>433</v>
      </c>
      <c r="E362" s="269" t="s">
        <v>1646</v>
      </c>
      <c r="F362" s="282" t="s">
        <v>1623</v>
      </c>
      <c r="G362" s="283" t="s">
        <v>1647</v>
      </c>
      <c r="H362" s="269" t="s">
        <v>1648</v>
      </c>
    </row>
    <row r="363" spans="1:8" ht="30">
      <c r="A363" s="21">
        <v>25</v>
      </c>
      <c r="B363" s="10" t="s">
        <v>128</v>
      </c>
      <c r="C363" s="47" t="s">
        <v>436</v>
      </c>
      <c r="D363" s="269" t="s">
        <v>437</v>
      </c>
      <c r="E363" s="269" t="s">
        <v>1646</v>
      </c>
      <c r="F363" s="282" t="s">
        <v>1623</v>
      </c>
      <c r="G363" s="283" t="s">
        <v>1647</v>
      </c>
      <c r="H363" s="269" t="s">
        <v>1648</v>
      </c>
    </row>
    <row r="364" spans="1:8" ht="30">
      <c r="A364" s="21">
        <v>26</v>
      </c>
      <c r="B364" s="10" t="s">
        <v>128</v>
      </c>
      <c r="C364" s="47" t="s">
        <v>438</v>
      </c>
      <c r="D364" s="269" t="s">
        <v>437</v>
      </c>
      <c r="E364" s="269" t="s">
        <v>1646</v>
      </c>
      <c r="F364" s="282" t="s">
        <v>1623</v>
      </c>
      <c r="G364" s="283" t="s">
        <v>1647</v>
      </c>
      <c r="H364" s="269" t="s">
        <v>1648</v>
      </c>
    </row>
    <row r="365" spans="1:8" ht="30">
      <c r="A365" s="21">
        <v>27</v>
      </c>
      <c r="B365" s="10" t="s">
        <v>128</v>
      </c>
      <c r="C365" s="63" t="s">
        <v>439</v>
      </c>
      <c r="D365" s="269" t="s">
        <v>437</v>
      </c>
      <c r="E365" s="269" t="s">
        <v>1646</v>
      </c>
      <c r="F365" s="282" t="s">
        <v>1623</v>
      </c>
      <c r="G365" s="283" t="s">
        <v>1647</v>
      </c>
      <c r="H365" s="269" t="s">
        <v>1648</v>
      </c>
    </row>
    <row r="366" spans="1:8" ht="30">
      <c r="A366" s="21">
        <v>28</v>
      </c>
      <c r="B366" s="10" t="s">
        <v>128</v>
      </c>
      <c r="C366" s="63" t="s">
        <v>1611</v>
      </c>
      <c r="D366" s="269" t="s">
        <v>437</v>
      </c>
      <c r="E366" s="269" t="s">
        <v>1646</v>
      </c>
      <c r="F366" s="282" t="s">
        <v>1623</v>
      </c>
      <c r="G366" s="283" t="s">
        <v>1647</v>
      </c>
      <c r="H366" s="269" t="s">
        <v>1648</v>
      </c>
    </row>
    <row r="367" spans="1:8" ht="30">
      <c r="A367" s="21">
        <v>29</v>
      </c>
      <c r="B367" s="10" t="s">
        <v>128</v>
      </c>
      <c r="C367" s="63" t="s">
        <v>1614</v>
      </c>
      <c r="D367" s="269" t="s">
        <v>437</v>
      </c>
      <c r="E367" s="269" t="s">
        <v>1646</v>
      </c>
      <c r="F367" s="282" t="s">
        <v>1623</v>
      </c>
      <c r="G367" s="283" t="s">
        <v>1647</v>
      </c>
      <c r="H367" s="269" t="s">
        <v>1648</v>
      </c>
    </row>
    <row r="368" spans="1:8" ht="30">
      <c r="A368" s="21">
        <v>30</v>
      </c>
      <c r="B368" s="10" t="s">
        <v>128</v>
      </c>
      <c r="C368" s="47" t="s">
        <v>442</v>
      </c>
      <c r="D368" s="269" t="s">
        <v>441</v>
      </c>
      <c r="E368" s="269" t="s">
        <v>1646</v>
      </c>
      <c r="F368" s="282" t="s">
        <v>1623</v>
      </c>
      <c r="G368" s="283" t="s">
        <v>1647</v>
      </c>
      <c r="H368" s="269" t="s">
        <v>1648</v>
      </c>
    </row>
    <row r="369" spans="1:8" ht="30">
      <c r="A369" s="21">
        <v>31</v>
      </c>
      <c r="B369" s="10" t="s">
        <v>128</v>
      </c>
      <c r="C369" s="63" t="s">
        <v>440</v>
      </c>
      <c r="D369" s="269" t="s">
        <v>441</v>
      </c>
      <c r="E369" s="269" t="s">
        <v>1646</v>
      </c>
      <c r="F369" s="282" t="s">
        <v>1623</v>
      </c>
      <c r="G369" s="283" t="s">
        <v>1647</v>
      </c>
      <c r="H369" s="269" t="s">
        <v>1648</v>
      </c>
    </row>
    <row r="370" spans="1:8" ht="30">
      <c r="A370" s="21">
        <v>32</v>
      </c>
      <c r="B370" s="10" t="s">
        <v>128</v>
      </c>
      <c r="C370" s="47" t="s">
        <v>560</v>
      </c>
      <c r="D370" s="269" t="s">
        <v>441</v>
      </c>
      <c r="E370" s="269" t="s">
        <v>1646</v>
      </c>
      <c r="F370" s="282" t="s">
        <v>1623</v>
      </c>
      <c r="G370" s="283" t="s">
        <v>1647</v>
      </c>
      <c r="H370" s="269" t="s">
        <v>1648</v>
      </c>
    </row>
    <row r="371" spans="1:8" ht="30">
      <c r="A371" s="21">
        <v>33</v>
      </c>
      <c r="B371" s="10" t="s">
        <v>128</v>
      </c>
      <c r="C371" s="47" t="s">
        <v>563</v>
      </c>
      <c r="D371" s="269" t="s">
        <v>441</v>
      </c>
      <c r="E371" s="269" t="s">
        <v>1646</v>
      </c>
      <c r="F371" s="282" t="s">
        <v>1623</v>
      </c>
      <c r="G371" s="283" t="s">
        <v>1647</v>
      </c>
      <c r="H371" s="269" t="s">
        <v>1648</v>
      </c>
    </row>
    <row r="372" spans="1:8" ht="30">
      <c r="A372" s="21">
        <v>34</v>
      </c>
      <c r="B372" s="10" t="s">
        <v>128</v>
      </c>
      <c r="C372" s="47" t="s">
        <v>566</v>
      </c>
      <c r="D372" s="269" t="s">
        <v>441</v>
      </c>
      <c r="E372" s="269" t="s">
        <v>1646</v>
      </c>
      <c r="F372" s="282" t="s">
        <v>1623</v>
      </c>
      <c r="G372" s="283" t="s">
        <v>1647</v>
      </c>
      <c r="H372" s="269" t="s">
        <v>1648</v>
      </c>
    </row>
    <row r="373" spans="1:8" ht="30">
      <c r="A373" s="21">
        <v>35</v>
      </c>
      <c r="B373" s="10" t="s">
        <v>128</v>
      </c>
      <c r="C373" s="47" t="s">
        <v>484</v>
      </c>
      <c r="D373" s="269" t="s">
        <v>441</v>
      </c>
      <c r="E373" s="269" t="s">
        <v>1646</v>
      </c>
      <c r="F373" s="282" t="s">
        <v>1623</v>
      </c>
      <c r="G373" s="283" t="s">
        <v>1647</v>
      </c>
      <c r="H373" s="269" t="s">
        <v>1648</v>
      </c>
    </row>
    <row r="374" spans="1:8" ht="30">
      <c r="A374" s="21">
        <v>36</v>
      </c>
      <c r="B374" s="10" t="s">
        <v>128</v>
      </c>
      <c r="C374" s="47" t="s">
        <v>568</v>
      </c>
      <c r="D374" s="269" t="s">
        <v>441</v>
      </c>
      <c r="E374" s="269" t="s">
        <v>1646</v>
      </c>
      <c r="F374" s="282" t="s">
        <v>1623</v>
      </c>
      <c r="G374" s="283" t="s">
        <v>1647</v>
      </c>
      <c r="H374" s="269" t="s">
        <v>1648</v>
      </c>
    </row>
    <row r="375" spans="1:8" ht="30">
      <c r="A375" s="21">
        <v>37</v>
      </c>
      <c r="B375" s="10" t="s">
        <v>128</v>
      </c>
      <c r="C375" s="47" t="s">
        <v>443</v>
      </c>
      <c r="D375" s="269" t="s">
        <v>445</v>
      </c>
      <c r="E375" s="269" t="s">
        <v>1646</v>
      </c>
      <c r="F375" s="282" t="s">
        <v>1623</v>
      </c>
      <c r="G375" s="283" t="s">
        <v>1647</v>
      </c>
      <c r="H375" s="269" t="s">
        <v>1648</v>
      </c>
    </row>
    <row r="376" spans="1:8" ht="30">
      <c r="A376" s="21">
        <v>38</v>
      </c>
      <c r="B376" s="10" t="s">
        <v>128</v>
      </c>
      <c r="C376" s="63" t="s">
        <v>444</v>
      </c>
      <c r="D376" s="269" t="s">
        <v>445</v>
      </c>
      <c r="E376" s="269" t="s">
        <v>1646</v>
      </c>
      <c r="F376" s="282" t="s">
        <v>1623</v>
      </c>
      <c r="G376" s="283" t="s">
        <v>1647</v>
      </c>
      <c r="H376" s="269" t="s">
        <v>1648</v>
      </c>
    </row>
    <row r="377" spans="1:8" ht="30">
      <c r="A377" s="21">
        <v>39</v>
      </c>
      <c r="B377" s="10" t="s">
        <v>128</v>
      </c>
      <c r="C377" s="63" t="s">
        <v>1603</v>
      </c>
      <c r="D377" s="269" t="s">
        <v>445</v>
      </c>
      <c r="E377" s="269" t="s">
        <v>1646</v>
      </c>
      <c r="F377" s="282" t="s">
        <v>1623</v>
      </c>
      <c r="G377" s="283" t="s">
        <v>1647</v>
      </c>
      <c r="H377" s="269" t="s">
        <v>1648</v>
      </c>
    </row>
    <row r="378" spans="1:8" ht="30">
      <c r="A378" s="21">
        <v>40</v>
      </c>
      <c r="B378" s="10" t="s">
        <v>128</v>
      </c>
      <c r="C378" s="63" t="s">
        <v>1605</v>
      </c>
      <c r="D378" s="269" t="s">
        <v>445</v>
      </c>
      <c r="E378" s="269" t="s">
        <v>1646</v>
      </c>
      <c r="F378" s="282" t="s">
        <v>1623</v>
      </c>
      <c r="G378" s="283" t="s">
        <v>1647</v>
      </c>
      <c r="H378" s="269" t="s">
        <v>1648</v>
      </c>
    </row>
    <row r="379" spans="1:8" ht="30">
      <c r="A379" s="21">
        <v>41</v>
      </c>
      <c r="B379" s="10" t="s">
        <v>128</v>
      </c>
      <c r="C379" s="63" t="s">
        <v>1609</v>
      </c>
      <c r="D379" s="269" t="s">
        <v>445</v>
      </c>
      <c r="E379" s="269" t="s">
        <v>1646</v>
      </c>
      <c r="F379" s="282" t="s">
        <v>1623</v>
      </c>
      <c r="G379" s="283" t="s">
        <v>1647</v>
      </c>
      <c r="H379" s="269" t="s">
        <v>1648</v>
      </c>
    </row>
    <row r="380" spans="1:8" ht="30">
      <c r="A380" s="21">
        <v>42</v>
      </c>
      <c r="B380" s="10" t="s">
        <v>128</v>
      </c>
      <c r="C380" s="59" t="s">
        <v>495</v>
      </c>
      <c r="D380" s="269" t="s">
        <v>1617</v>
      </c>
      <c r="E380" s="269" t="s">
        <v>1646</v>
      </c>
      <c r="F380" s="282" t="s">
        <v>1623</v>
      </c>
      <c r="G380" s="283" t="s">
        <v>1647</v>
      </c>
      <c r="H380" s="269" t="s">
        <v>1648</v>
      </c>
    </row>
    <row r="381" spans="1:8" ht="30">
      <c r="A381" s="21">
        <v>43</v>
      </c>
      <c r="B381" s="10" t="s">
        <v>128</v>
      </c>
      <c r="C381" s="59" t="s">
        <v>461</v>
      </c>
      <c r="D381" s="269" t="s">
        <v>1617</v>
      </c>
      <c r="E381" s="269" t="s">
        <v>1646</v>
      </c>
      <c r="F381" s="282" t="s">
        <v>1623</v>
      </c>
      <c r="G381" s="283" t="s">
        <v>1647</v>
      </c>
      <c r="H381" s="269" t="s">
        <v>1648</v>
      </c>
    </row>
    <row r="382" spans="1:8" ht="30">
      <c r="A382" s="21">
        <v>44</v>
      </c>
      <c r="B382" s="10" t="s">
        <v>128</v>
      </c>
      <c r="C382" s="59" t="s">
        <v>498</v>
      </c>
      <c r="D382" s="269" t="s">
        <v>1617</v>
      </c>
      <c r="E382" s="269" t="s">
        <v>1646</v>
      </c>
      <c r="F382" s="282" t="s">
        <v>1623</v>
      </c>
      <c r="G382" s="283" t="s">
        <v>1647</v>
      </c>
      <c r="H382" s="269" t="s">
        <v>1648</v>
      </c>
    </row>
    <row r="383" spans="1:8" ht="30">
      <c r="A383" s="21">
        <v>45</v>
      </c>
      <c r="B383" s="10" t="s">
        <v>128</v>
      </c>
      <c r="C383" s="59" t="s">
        <v>428</v>
      </c>
      <c r="D383" s="269" t="s">
        <v>1617</v>
      </c>
      <c r="E383" s="269" t="s">
        <v>1646</v>
      </c>
      <c r="F383" s="282" t="s">
        <v>1623</v>
      </c>
      <c r="G383" s="283" t="s">
        <v>1647</v>
      </c>
      <c r="H383" s="269" t="s">
        <v>1648</v>
      </c>
    </row>
    <row r="384" spans="1:8" ht="30">
      <c r="A384" s="21">
        <v>46</v>
      </c>
      <c r="B384" s="10" t="s">
        <v>128</v>
      </c>
      <c r="C384" s="59" t="s">
        <v>430</v>
      </c>
      <c r="D384" s="269" t="s">
        <v>1617</v>
      </c>
      <c r="E384" s="269" t="s">
        <v>1646</v>
      </c>
      <c r="F384" s="282" t="s">
        <v>1623</v>
      </c>
      <c r="G384" s="283" t="s">
        <v>1647</v>
      </c>
      <c r="H384" s="269" t="s">
        <v>1648</v>
      </c>
    </row>
    <row r="385" spans="1:8" ht="30">
      <c r="A385" s="21">
        <v>47</v>
      </c>
      <c r="B385" s="10" t="s">
        <v>128</v>
      </c>
      <c r="C385" s="59" t="s">
        <v>502</v>
      </c>
      <c r="D385" s="269" t="s">
        <v>1617</v>
      </c>
      <c r="E385" s="269" t="s">
        <v>1646</v>
      </c>
      <c r="F385" s="282" t="s">
        <v>1623</v>
      </c>
      <c r="G385" s="283" t="s">
        <v>1647</v>
      </c>
      <c r="H385" s="269" t="s">
        <v>1648</v>
      </c>
    </row>
    <row r="386" spans="1:8" ht="30">
      <c r="A386" s="21">
        <v>48</v>
      </c>
      <c r="B386" s="10" t="s">
        <v>128</v>
      </c>
      <c r="C386" s="59" t="s">
        <v>431</v>
      </c>
      <c r="D386" s="269" t="s">
        <v>1617</v>
      </c>
      <c r="E386" s="269" t="s">
        <v>1646</v>
      </c>
      <c r="F386" s="282" t="s">
        <v>1623</v>
      </c>
      <c r="G386" s="283" t="s">
        <v>1647</v>
      </c>
      <c r="H386" s="269" t="s">
        <v>1648</v>
      </c>
    </row>
    <row r="387" spans="1:8" ht="30">
      <c r="A387" s="21">
        <v>49</v>
      </c>
      <c r="B387" s="10" t="s">
        <v>128</v>
      </c>
      <c r="C387" s="59" t="s">
        <v>464</v>
      </c>
      <c r="D387" s="269" t="s">
        <v>1617</v>
      </c>
      <c r="E387" s="269" t="s">
        <v>1646</v>
      </c>
      <c r="F387" s="282" t="s">
        <v>1623</v>
      </c>
      <c r="G387" s="283" t="s">
        <v>1647</v>
      </c>
      <c r="H387" s="269" t="s">
        <v>1648</v>
      </c>
    </row>
    <row r="388" spans="1:8" ht="30">
      <c r="A388" s="21">
        <v>50</v>
      </c>
      <c r="B388" s="10" t="s">
        <v>128</v>
      </c>
      <c r="C388" s="59" t="s">
        <v>468</v>
      </c>
      <c r="D388" s="269" t="s">
        <v>1617</v>
      </c>
      <c r="E388" s="269" t="s">
        <v>1646</v>
      </c>
      <c r="F388" s="282" t="s">
        <v>1623</v>
      </c>
      <c r="G388" s="283" t="s">
        <v>1647</v>
      </c>
      <c r="H388" s="269" t="s">
        <v>1648</v>
      </c>
    </row>
    <row r="389" spans="1:8" ht="30">
      <c r="A389" s="21">
        <v>51</v>
      </c>
      <c r="B389" s="10" t="s">
        <v>128</v>
      </c>
      <c r="C389" s="59" t="s">
        <v>505</v>
      </c>
      <c r="D389" s="269" t="s">
        <v>1617</v>
      </c>
      <c r="E389" s="269" t="s">
        <v>1646</v>
      </c>
      <c r="F389" s="282" t="s">
        <v>1623</v>
      </c>
      <c r="G389" s="283" t="s">
        <v>1647</v>
      </c>
      <c r="H389" s="269" t="s">
        <v>1648</v>
      </c>
    </row>
    <row r="390" spans="1:8" ht="30">
      <c r="A390" s="21">
        <v>52</v>
      </c>
      <c r="B390" s="10" t="s">
        <v>128</v>
      </c>
      <c r="C390" s="62" t="s">
        <v>507</v>
      </c>
      <c r="D390" s="269" t="s">
        <v>1617</v>
      </c>
      <c r="E390" s="269" t="s">
        <v>1646</v>
      </c>
      <c r="F390" s="282" t="s">
        <v>1623</v>
      </c>
      <c r="G390" s="283" t="s">
        <v>1647</v>
      </c>
      <c r="H390" s="269" t="s">
        <v>1648</v>
      </c>
    </row>
    <row r="391" spans="1:8" ht="30">
      <c r="A391" s="21">
        <v>53</v>
      </c>
      <c r="B391" s="10" t="s">
        <v>128</v>
      </c>
      <c r="C391" s="63" t="s">
        <v>510</v>
      </c>
      <c r="D391" s="269" t="s">
        <v>1617</v>
      </c>
      <c r="E391" s="269" t="s">
        <v>1646</v>
      </c>
      <c r="F391" s="282" t="s">
        <v>1623</v>
      </c>
      <c r="G391" s="283" t="s">
        <v>1647</v>
      </c>
      <c r="H391" s="269" t="s">
        <v>1648</v>
      </c>
    </row>
    <row r="392" spans="1:8" ht="30">
      <c r="A392" s="21">
        <v>54</v>
      </c>
      <c r="B392" s="10" t="s">
        <v>128</v>
      </c>
      <c r="C392" s="39" t="s">
        <v>513</v>
      </c>
      <c r="D392" s="269" t="s">
        <v>433</v>
      </c>
      <c r="E392" s="269" t="s">
        <v>1646</v>
      </c>
      <c r="F392" s="282" t="s">
        <v>1623</v>
      </c>
      <c r="G392" s="283" t="s">
        <v>1647</v>
      </c>
      <c r="H392" s="269" t="s">
        <v>1648</v>
      </c>
    </row>
    <row r="393" spans="1:8" ht="30">
      <c r="A393" s="21">
        <v>55</v>
      </c>
      <c r="B393" s="10" t="s">
        <v>128</v>
      </c>
      <c r="C393" s="41" t="s">
        <v>518</v>
      </c>
      <c r="D393" s="269" t="s">
        <v>433</v>
      </c>
      <c r="E393" s="269" t="s">
        <v>1646</v>
      </c>
      <c r="F393" s="282" t="s">
        <v>1623</v>
      </c>
      <c r="G393" s="283" t="s">
        <v>1647</v>
      </c>
      <c r="H393" s="269" t="s">
        <v>1648</v>
      </c>
    </row>
    <row r="394" spans="1:8" ht="30">
      <c r="A394" s="21">
        <v>56</v>
      </c>
      <c r="B394" s="10" t="s">
        <v>128</v>
      </c>
      <c r="C394" s="41" t="s">
        <v>2146</v>
      </c>
      <c r="D394" s="269" t="s">
        <v>433</v>
      </c>
      <c r="E394" s="269" t="s">
        <v>1646</v>
      </c>
      <c r="F394" s="282" t="s">
        <v>1623</v>
      </c>
      <c r="G394" s="283" t="s">
        <v>1647</v>
      </c>
      <c r="H394" s="269" t="s">
        <v>1648</v>
      </c>
    </row>
    <row r="395" spans="1:8" ht="30">
      <c r="A395" s="21">
        <v>57</v>
      </c>
      <c r="B395" s="10" t="s">
        <v>128</v>
      </c>
      <c r="C395" s="43" t="s">
        <v>527</v>
      </c>
      <c r="D395" s="269" t="s">
        <v>433</v>
      </c>
      <c r="E395" s="269" t="s">
        <v>1646</v>
      </c>
      <c r="F395" s="282" t="s">
        <v>1623</v>
      </c>
      <c r="G395" s="283" t="s">
        <v>1647</v>
      </c>
      <c r="H395" s="269" t="s">
        <v>1648</v>
      </c>
    </row>
    <row r="396" spans="1:8" ht="30">
      <c r="A396" s="21">
        <v>58</v>
      </c>
      <c r="B396" s="10" t="s">
        <v>128</v>
      </c>
      <c r="C396" s="39" t="s">
        <v>434</v>
      </c>
      <c r="D396" s="269" t="s">
        <v>433</v>
      </c>
      <c r="E396" s="269" t="s">
        <v>1646</v>
      </c>
      <c r="F396" s="282" t="s">
        <v>1623</v>
      </c>
      <c r="G396" s="283" t="s">
        <v>1647</v>
      </c>
      <c r="H396" s="269" t="s">
        <v>1648</v>
      </c>
    </row>
    <row r="397" spans="1:8" ht="30">
      <c r="A397" s="21">
        <v>59</v>
      </c>
      <c r="B397" s="10" t="s">
        <v>128</v>
      </c>
      <c r="C397" s="41" t="s">
        <v>535</v>
      </c>
      <c r="D397" s="269" t="s">
        <v>433</v>
      </c>
      <c r="E397" s="269" t="s">
        <v>1646</v>
      </c>
      <c r="F397" s="282" t="s">
        <v>1623</v>
      </c>
      <c r="G397" s="283" t="s">
        <v>1647</v>
      </c>
      <c r="H397" s="269" t="s">
        <v>1648</v>
      </c>
    </row>
    <row r="398" spans="1:8" ht="30">
      <c r="A398" s="21">
        <v>60</v>
      </c>
      <c r="B398" s="10" t="s">
        <v>128</v>
      </c>
      <c r="C398" s="39" t="s">
        <v>435</v>
      </c>
      <c r="D398" s="269" t="s">
        <v>433</v>
      </c>
      <c r="E398" s="269" t="s">
        <v>1646</v>
      </c>
      <c r="F398" s="282" t="s">
        <v>1623</v>
      </c>
      <c r="G398" s="283" t="s">
        <v>1647</v>
      </c>
      <c r="H398" s="269" t="s">
        <v>1648</v>
      </c>
    </row>
    <row r="399" spans="1:8" ht="30">
      <c r="A399" s="21">
        <v>61</v>
      </c>
      <c r="B399" s="10" t="s">
        <v>128</v>
      </c>
      <c r="C399" s="39" t="s">
        <v>470</v>
      </c>
      <c r="D399" s="269" t="s">
        <v>433</v>
      </c>
      <c r="E399" s="269" t="s">
        <v>1646</v>
      </c>
      <c r="F399" s="282" t="s">
        <v>1623</v>
      </c>
      <c r="G399" s="283" t="s">
        <v>1647</v>
      </c>
      <c r="H399" s="269" t="s">
        <v>1648</v>
      </c>
    </row>
    <row r="400" spans="1:8" ht="30">
      <c r="A400" s="21">
        <v>62</v>
      </c>
      <c r="B400" s="10" t="s">
        <v>128</v>
      </c>
      <c r="C400" s="41" t="s">
        <v>474</v>
      </c>
      <c r="D400" s="269" t="s">
        <v>433</v>
      </c>
      <c r="E400" s="269" t="s">
        <v>1646</v>
      </c>
      <c r="F400" s="282" t="s">
        <v>1623</v>
      </c>
      <c r="G400" s="283" t="s">
        <v>1647</v>
      </c>
      <c r="H400" s="269" t="s">
        <v>1648</v>
      </c>
    </row>
    <row r="401" spans="1:8" ht="30">
      <c r="A401" s="21">
        <v>63</v>
      </c>
      <c r="B401" s="10" t="s">
        <v>128</v>
      </c>
      <c r="C401" s="39" t="s">
        <v>544</v>
      </c>
      <c r="D401" s="269" t="s">
        <v>433</v>
      </c>
      <c r="E401" s="269" t="s">
        <v>1646</v>
      </c>
      <c r="F401" s="282" t="s">
        <v>1623</v>
      </c>
      <c r="G401" s="283" t="s">
        <v>1647</v>
      </c>
      <c r="H401" s="269" t="s">
        <v>1648</v>
      </c>
    </row>
    <row r="402" spans="1:8" ht="30">
      <c r="A402" s="21">
        <v>64</v>
      </c>
      <c r="B402" s="10" t="s">
        <v>128</v>
      </c>
      <c r="C402" s="39" t="s">
        <v>547</v>
      </c>
      <c r="D402" s="269" t="s">
        <v>433</v>
      </c>
      <c r="E402" s="269" t="s">
        <v>1646</v>
      </c>
      <c r="F402" s="282" t="s">
        <v>1623</v>
      </c>
      <c r="G402" s="283" t="s">
        <v>1647</v>
      </c>
      <c r="H402" s="269" t="s">
        <v>1648</v>
      </c>
    </row>
    <row r="403" spans="1:8" ht="30">
      <c r="A403" s="21">
        <v>65</v>
      </c>
      <c r="B403" s="10" t="s">
        <v>128</v>
      </c>
      <c r="C403" s="41" t="s">
        <v>551</v>
      </c>
      <c r="D403" s="269" t="s">
        <v>433</v>
      </c>
      <c r="E403" s="269" t="s">
        <v>1646</v>
      </c>
      <c r="F403" s="282" t="s">
        <v>1623</v>
      </c>
      <c r="G403" s="283" t="s">
        <v>1647</v>
      </c>
      <c r="H403" s="269" t="s">
        <v>1648</v>
      </c>
    </row>
    <row r="404" spans="1:8" ht="30">
      <c r="A404" s="21">
        <v>66</v>
      </c>
      <c r="B404" s="10" t="s">
        <v>128</v>
      </c>
      <c r="C404" s="47" t="s">
        <v>436</v>
      </c>
      <c r="D404" s="269" t="s">
        <v>437</v>
      </c>
      <c r="E404" s="269" t="s">
        <v>1646</v>
      </c>
      <c r="F404" s="282" t="s">
        <v>1623</v>
      </c>
      <c r="G404" s="283" t="s">
        <v>1647</v>
      </c>
      <c r="H404" s="269" t="s">
        <v>1648</v>
      </c>
    </row>
    <row r="405" spans="1:8" ht="30">
      <c r="A405" s="21">
        <v>67</v>
      </c>
      <c r="B405" s="10" t="s">
        <v>128</v>
      </c>
      <c r="C405" s="47" t="s">
        <v>438</v>
      </c>
      <c r="D405" s="269" t="s">
        <v>437</v>
      </c>
      <c r="E405" s="269" t="s">
        <v>1646</v>
      </c>
      <c r="F405" s="282" t="s">
        <v>1623</v>
      </c>
      <c r="G405" s="283" t="s">
        <v>1647</v>
      </c>
      <c r="H405" s="269" t="s">
        <v>1648</v>
      </c>
    </row>
    <row r="406" spans="1:8" ht="30">
      <c r="A406" s="21">
        <v>68</v>
      </c>
      <c r="B406" s="10" t="s">
        <v>128</v>
      </c>
      <c r="C406" s="63" t="s">
        <v>439</v>
      </c>
      <c r="D406" s="269" t="s">
        <v>437</v>
      </c>
      <c r="E406" s="269" t="s">
        <v>1646</v>
      </c>
      <c r="F406" s="282" t="s">
        <v>1623</v>
      </c>
      <c r="G406" s="283" t="s">
        <v>1647</v>
      </c>
      <c r="H406" s="269" t="s">
        <v>1648</v>
      </c>
    </row>
    <row r="407" spans="1:8" ht="30">
      <c r="A407" s="21">
        <v>69</v>
      </c>
      <c r="B407" s="10" t="s">
        <v>128</v>
      </c>
      <c r="C407" s="63" t="s">
        <v>1611</v>
      </c>
      <c r="D407" s="269" t="s">
        <v>437</v>
      </c>
      <c r="E407" s="269" t="s">
        <v>1646</v>
      </c>
      <c r="F407" s="282" t="s">
        <v>1623</v>
      </c>
      <c r="G407" s="283" t="s">
        <v>1647</v>
      </c>
      <c r="H407" s="269" t="s">
        <v>1648</v>
      </c>
    </row>
    <row r="408" spans="1:8" ht="30">
      <c r="A408" s="21">
        <v>70</v>
      </c>
      <c r="B408" s="10" t="s">
        <v>128</v>
      </c>
      <c r="C408" s="63" t="s">
        <v>1614</v>
      </c>
      <c r="D408" s="269" t="s">
        <v>437</v>
      </c>
      <c r="E408" s="269" t="s">
        <v>1646</v>
      </c>
      <c r="F408" s="282" t="s">
        <v>1623</v>
      </c>
      <c r="G408" s="283" t="s">
        <v>1647</v>
      </c>
      <c r="H408" s="269" t="s">
        <v>1648</v>
      </c>
    </row>
    <row r="409" spans="1:8" ht="30">
      <c r="A409" s="21">
        <v>71</v>
      </c>
      <c r="B409" s="10" t="s">
        <v>128</v>
      </c>
      <c r="C409" s="47" t="s">
        <v>442</v>
      </c>
      <c r="D409" s="269" t="s">
        <v>441</v>
      </c>
      <c r="E409" s="269" t="s">
        <v>1646</v>
      </c>
      <c r="F409" s="282" t="s">
        <v>1623</v>
      </c>
      <c r="G409" s="283" t="s">
        <v>1647</v>
      </c>
      <c r="H409" s="269" t="s">
        <v>1648</v>
      </c>
    </row>
    <row r="410" spans="1:8" ht="30">
      <c r="A410" s="21">
        <v>72</v>
      </c>
      <c r="B410" s="10" t="s">
        <v>128</v>
      </c>
      <c r="C410" s="63" t="s">
        <v>440</v>
      </c>
      <c r="D410" s="269" t="s">
        <v>441</v>
      </c>
      <c r="E410" s="269" t="s">
        <v>1646</v>
      </c>
      <c r="F410" s="282" t="s">
        <v>1623</v>
      </c>
      <c r="G410" s="283" t="s">
        <v>1647</v>
      </c>
      <c r="H410" s="269" t="s">
        <v>1648</v>
      </c>
    </row>
    <row r="411" spans="1:8" ht="30">
      <c r="A411" s="21">
        <v>73</v>
      </c>
      <c r="B411" s="10" t="s">
        <v>128</v>
      </c>
      <c r="C411" s="47" t="s">
        <v>560</v>
      </c>
      <c r="D411" s="269" t="s">
        <v>441</v>
      </c>
      <c r="E411" s="269" t="s">
        <v>1646</v>
      </c>
      <c r="F411" s="282" t="s">
        <v>1623</v>
      </c>
      <c r="G411" s="283" t="s">
        <v>1647</v>
      </c>
      <c r="H411" s="269" t="s">
        <v>1648</v>
      </c>
    </row>
    <row r="412" spans="1:8" ht="30">
      <c r="A412" s="21">
        <v>74</v>
      </c>
      <c r="B412" s="10" t="s">
        <v>128</v>
      </c>
      <c r="C412" s="47" t="s">
        <v>563</v>
      </c>
      <c r="D412" s="269" t="s">
        <v>441</v>
      </c>
      <c r="E412" s="269" t="s">
        <v>1646</v>
      </c>
      <c r="F412" s="282" t="s">
        <v>1623</v>
      </c>
      <c r="G412" s="283" t="s">
        <v>1647</v>
      </c>
      <c r="H412" s="269" t="s">
        <v>1648</v>
      </c>
    </row>
    <row r="413" spans="1:8" ht="30">
      <c r="A413" s="21">
        <v>75</v>
      </c>
      <c r="B413" s="10" t="s">
        <v>128</v>
      </c>
      <c r="C413" s="47" t="s">
        <v>566</v>
      </c>
      <c r="D413" s="269" t="s">
        <v>441</v>
      </c>
      <c r="E413" s="269" t="s">
        <v>1646</v>
      </c>
      <c r="F413" s="282" t="s">
        <v>1623</v>
      </c>
      <c r="G413" s="283" t="s">
        <v>1647</v>
      </c>
      <c r="H413" s="269" t="s">
        <v>1648</v>
      </c>
    </row>
    <row r="414" spans="1:8" ht="30">
      <c r="A414" s="21">
        <v>76</v>
      </c>
      <c r="B414" s="10" t="s">
        <v>128</v>
      </c>
      <c r="C414" s="47" t="s">
        <v>484</v>
      </c>
      <c r="D414" s="269" t="s">
        <v>441</v>
      </c>
      <c r="E414" s="269" t="s">
        <v>1646</v>
      </c>
      <c r="F414" s="282" t="s">
        <v>1623</v>
      </c>
      <c r="G414" s="283" t="s">
        <v>1647</v>
      </c>
      <c r="H414" s="269" t="s">
        <v>1648</v>
      </c>
    </row>
    <row r="415" spans="1:8" ht="30">
      <c r="A415" s="21">
        <v>77</v>
      </c>
      <c r="B415" s="10" t="s">
        <v>128</v>
      </c>
      <c r="C415" s="47" t="s">
        <v>568</v>
      </c>
      <c r="D415" s="269" t="s">
        <v>441</v>
      </c>
      <c r="E415" s="269" t="s">
        <v>1646</v>
      </c>
      <c r="F415" s="282" t="s">
        <v>1623</v>
      </c>
      <c r="G415" s="283" t="s">
        <v>1647</v>
      </c>
      <c r="H415" s="269" t="s">
        <v>1648</v>
      </c>
    </row>
    <row r="416" spans="1:8" ht="30">
      <c r="A416" s="21">
        <v>78</v>
      </c>
      <c r="B416" s="10" t="s">
        <v>128</v>
      </c>
      <c r="C416" s="47" t="s">
        <v>443</v>
      </c>
      <c r="D416" s="269" t="s">
        <v>445</v>
      </c>
      <c r="E416" s="269" t="s">
        <v>1646</v>
      </c>
      <c r="F416" s="282" t="s">
        <v>1623</v>
      </c>
      <c r="G416" s="283" t="s">
        <v>1647</v>
      </c>
      <c r="H416" s="269" t="s">
        <v>1648</v>
      </c>
    </row>
    <row r="417" spans="1:8" ht="30">
      <c r="A417" s="21">
        <v>79</v>
      </c>
      <c r="B417" s="10" t="s">
        <v>128</v>
      </c>
      <c r="C417" s="63" t="s">
        <v>444</v>
      </c>
      <c r="D417" s="269" t="s">
        <v>445</v>
      </c>
      <c r="E417" s="269" t="s">
        <v>1646</v>
      </c>
      <c r="F417" s="282" t="s">
        <v>1623</v>
      </c>
      <c r="G417" s="283" t="s">
        <v>1647</v>
      </c>
      <c r="H417" s="269" t="s">
        <v>1648</v>
      </c>
    </row>
    <row r="418" spans="1:8" ht="30">
      <c r="A418" s="21">
        <v>80</v>
      </c>
      <c r="B418" s="10" t="s">
        <v>128</v>
      </c>
      <c r="C418" s="63" t="s">
        <v>1603</v>
      </c>
      <c r="D418" s="269" t="s">
        <v>445</v>
      </c>
      <c r="E418" s="269" t="s">
        <v>1646</v>
      </c>
      <c r="F418" s="282" t="s">
        <v>1623</v>
      </c>
      <c r="G418" s="283" t="s">
        <v>1647</v>
      </c>
      <c r="H418" s="269" t="s">
        <v>1648</v>
      </c>
    </row>
    <row r="419" spans="1:8" ht="30">
      <c r="A419" s="21">
        <v>81</v>
      </c>
      <c r="B419" s="10" t="s">
        <v>128</v>
      </c>
      <c r="C419" s="63" t="s">
        <v>1605</v>
      </c>
      <c r="D419" s="269" t="s">
        <v>445</v>
      </c>
      <c r="E419" s="269" t="s">
        <v>1646</v>
      </c>
      <c r="F419" s="282" t="s">
        <v>1623</v>
      </c>
      <c r="G419" s="283" t="s">
        <v>1647</v>
      </c>
      <c r="H419" s="269" t="s">
        <v>1648</v>
      </c>
    </row>
    <row r="420" spans="1:8" ht="30">
      <c r="A420" s="21">
        <v>82</v>
      </c>
      <c r="B420" s="10" t="s">
        <v>128</v>
      </c>
      <c r="C420" s="63" t="s">
        <v>1609</v>
      </c>
      <c r="D420" s="269" t="s">
        <v>445</v>
      </c>
      <c r="E420" s="269" t="s">
        <v>1646</v>
      </c>
      <c r="F420" s="287" t="s">
        <v>1623</v>
      </c>
      <c r="G420" s="284" t="s">
        <v>1647</v>
      </c>
      <c r="H420" s="285" t="s">
        <v>1648</v>
      </c>
    </row>
    <row r="421" spans="1:8" ht="45">
      <c r="A421" s="21">
        <v>83</v>
      </c>
      <c r="B421" s="10" t="s">
        <v>128</v>
      </c>
      <c r="C421" s="59" t="s">
        <v>495</v>
      </c>
      <c r="D421" s="269" t="s">
        <v>1617</v>
      </c>
      <c r="E421" s="269" t="s">
        <v>1649</v>
      </c>
      <c r="F421" s="288" t="s">
        <v>1643</v>
      </c>
      <c r="G421" s="286">
        <v>44813</v>
      </c>
      <c r="H421" s="269" t="s">
        <v>1650</v>
      </c>
    </row>
    <row r="422" spans="1:8" ht="45">
      <c r="A422" s="21">
        <v>84</v>
      </c>
      <c r="B422" s="10" t="s">
        <v>128</v>
      </c>
      <c r="C422" s="59" t="s">
        <v>461</v>
      </c>
      <c r="D422" s="269" t="s">
        <v>1617</v>
      </c>
      <c r="E422" s="269" t="s">
        <v>1649</v>
      </c>
      <c r="F422" s="288" t="s">
        <v>1643</v>
      </c>
      <c r="G422" s="286">
        <v>44813</v>
      </c>
      <c r="H422" s="269" t="s">
        <v>1650</v>
      </c>
    </row>
    <row r="423" spans="1:8" ht="45">
      <c r="A423" s="21">
        <v>85</v>
      </c>
      <c r="B423" s="10" t="s">
        <v>128</v>
      </c>
      <c r="C423" s="59" t="s">
        <v>498</v>
      </c>
      <c r="D423" s="269" t="s">
        <v>1617</v>
      </c>
      <c r="E423" s="269" t="s">
        <v>1649</v>
      </c>
      <c r="F423" s="288" t="s">
        <v>1643</v>
      </c>
      <c r="G423" s="286">
        <v>44813</v>
      </c>
      <c r="H423" s="269" t="s">
        <v>1650</v>
      </c>
    </row>
    <row r="424" spans="1:8" ht="45">
      <c r="A424" s="21">
        <v>86</v>
      </c>
      <c r="B424" s="10" t="s">
        <v>128</v>
      </c>
      <c r="C424" s="59" t="s">
        <v>428</v>
      </c>
      <c r="D424" s="269" t="s">
        <v>1617</v>
      </c>
      <c r="E424" s="269" t="s">
        <v>1649</v>
      </c>
      <c r="F424" s="288" t="s">
        <v>1643</v>
      </c>
      <c r="G424" s="286">
        <v>44813</v>
      </c>
      <c r="H424" s="269" t="s">
        <v>1650</v>
      </c>
    </row>
    <row r="425" spans="1:8" ht="45">
      <c r="A425" s="21">
        <v>87</v>
      </c>
      <c r="B425" s="10" t="s">
        <v>128</v>
      </c>
      <c r="C425" s="59" t="s">
        <v>430</v>
      </c>
      <c r="D425" s="269" t="s">
        <v>1617</v>
      </c>
      <c r="E425" s="269" t="s">
        <v>1649</v>
      </c>
      <c r="F425" s="288" t="s">
        <v>1643</v>
      </c>
      <c r="G425" s="286">
        <v>44813</v>
      </c>
      <c r="H425" s="269" t="s">
        <v>1650</v>
      </c>
    </row>
    <row r="426" spans="1:8" ht="45">
      <c r="A426" s="21">
        <v>88</v>
      </c>
      <c r="B426" s="10" t="s">
        <v>128</v>
      </c>
      <c r="C426" s="59" t="s">
        <v>502</v>
      </c>
      <c r="D426" s="269" t="s">
        <v>1617</v>
      </c>
      <c r="E426" s="269" t="s">
        <v>1649</v>
      </c>
      <c r="F426" s="288" t="s">
        <v>1643</v>
      </c>
      <c r="G426" s="286">
        <v>44813</v>
      </c>
      <c r="H426" s="269" t="s">
        <v>1650</v>
      </c>
    </row>
    <row r="427" spans="1:8" ht="45">
      <c r="A427" s="21">
        <v>89</v>
      </c>
      <c r="B427" s="10" t="s">
        <v>128</v>
      </c>
      <c r="C427" s="59" t="s">
        <v>431</v>
      </c>
      <c r="D427" s="269" t="s">
        <v>1617</v>
      </c>
      <c r="E427" s="269" t="s">
        <v>1649</v>
      </c>
      <c r="F427" s="288" t="s">
        <v>1643</v>
      </c>
      <c r="G427" s="286">
        <v>44813</v>
      </c>
      <c r="H427" s="269" t="s">
        <v>1650</v>
      </c>
    </row>
    <row r="428" spans="1:8" ht="45">
      <c r="A428" s="21">
        <v>90</v>
      </c>
      <c r="B428" s="10" t="s">
        <v>128</v>
      </c>
      <c r="C428" s="59" t="s">
        <v>464</v>
      </c>
      <c r="D428" s="269" t="s">
        <v>1617</v>
      </c>
      <c r="E428" s="269" t="s">
        <v>1649</v>
      </c>
      <c r="F428" s="288" t="s">
        <v>1643</v>
      </c>
      <c r="G428" s="286">
        <v>44813</v>
      </c>
      <c r="H428" s="269" t="s">
        <v>1650</v>
      </c>
    </row>
    <row r="429" spans="1:8" ht="45">
      <c r="A429" s="21">
        <v>91</v>
      </c>
      <c r="B429" s="10" t="s">
        <v>128</v>
      </c>
      <c r="C429" s="59" t="s">
        <v>468</v>
      </c>
      <c r="D429" s="269" t="s">
        <v>1617</v>
      </c>
      <c r="E429" s="269" t="s">
        <v>1649</v>
      </c>
      <c r="F429" s="288" t="s">
        <v>1643</v>
      </c>
      <c r="G429" s="286">
        <v>44813</v>
      </c>
      <c r="H429" s="269" t="s">
        <v>1650</v>
      </c>
    </row>
    <row r="430" spans="1:8" ht="45">
      <c r="A430" s="21">
        <v>92</v>
      </c>
      <c r="B430" s="10" t="s">
        <v>128</v>
      </c>
      <c r="C430" s="59" t="s">
        <v>505</v>
      </c>
      <c r="D430" s="269" t="s">
        <v>1617</v>
      </c>
      <c r="E430" s="269" t="s">
        <v>1649</v>
      </c>
      <c r="F430" s="288" t="s">
        <v>1643</v>
      </c>
      <c r="G430" s="286">
        <v>44813</v>
      </c>
      <c r="H430" s="269" t="s">
        <v>1650</v>
      </c>
    </row>
    <row r="431" spans="1:8" ht="45">
      <c r="A431" s="21">
        <v>93</v>
      </c>
      <c r="B431" s="10" t="s">
        <v>128</v>
      </c>
      <c r="C431" s="62" t="s">
        <v>507</v>
      </c>
      <c r="D431" s="269" t="s">
        <v>1617</v>
      </c>
      <c r="E431" s="269" t="s">
        <v>1649</v>
      </c>
      <c r="F431" s="288" t="s">
        <v>1643</v>
      </c>
      <c r="G431" s="286">
        <v>44813</v>
      </c>
      <c r="H431" s="269" t="s">
        <v>1650</v>
      </c>
    </row>
    <row r="432" spans="1:8" ht="45">
      <c r="A432" s="21">
        <v>94</v>
      </c>
      <c r="B432" s="10" t="s">
        <v>128</v>
      </c>
      <c r="C432" s="63" t="s">
        <v>510</v>
      </c>
      <c r="D432" s="269" t="s">
        <v>1617</v>
      </c>
      <c r="E432" s="269" t="s">
        <v>1649</v>
      </c>
      <c r="F432" s="288" t="s">
        <v>1643</v>
      </c>
      <c r="G432" s="286">
        <v>44813</v>
      </c>
      <c r="H432" s="269" t="s">
        <v>1650</v>
      </c>
    </row>
    <row r="433" spans="1:8" ht="45">
      <c r="A433" s="21">
        <v>95</v>
      </c>
      <c r="B433" s="10" t="s">
        <v>128</v>
      </c>
      <c r="C433" s="39" t="s">
        <v>513</v>
      </c>
      <c r="D433" s="269" t="s">
        <v>433</v>
      </c>
      <c r="E433" s="269" t="s">
        <v>1649</v>
      </c>
      <c r="F433" s="288" t="s">
        <v>1643</v>
      </c>
      <c r="G433" s="286">
        <v>44813</v>
      </c>
      <c r="H433" s="269" t="s">
        <v>1650</v>
      </c>
    </row>
    <row r="434" spans="1:8" ht="45">
      <c r="A434" s="21">
        <v>96</v>
      </c>
      <c r="B434" s="10" t="s">
        <v>128</v>
      </c>
      <c r="C434" s="41" t="s">
        <v>518</v>
      </c>
      <c r="D434" s="269" t="s">
        <v>433</v>
      </c>
      <c r="E434" s="269" t="s">
        <v>1649</v>
      </c>
      <c r="F434" s="288" t="s">
        <v>1643</v>
      </c>
      <c r="G434" s="286">
        <v>44813</v>
      </c>
      <c r="H434" s="269" t="s">
        <v>1650</v>
      </c>
    </row>
    <row r="435" spans="1:8" ht="45">
      <c r="A435" s="21">
        <v>97</v>
      </c>
      <c r="B435" s="10" t="s">
        <v>128</v>
      </c>
      <c r="C435" s="41" t="s">
        <v>2146</v>
      </c>
      <c r="D435" s="269" t="s">
        <v>433</v>
      </c>
      <c r="E435" s="269" t="s">
        <v>1649</v>
      </c>
      <c r="F435" s="288" t="s">
        <v>1643</v>
      </c>
      <c r="G435" s="286">
        <v>44813</v>
      </c>
      <c r="H435" s="269" t="s">
        <v>1650</v>
      </c>
    </row>
    <row r="436" spans="1:8" ht="45">
      <c r="A436" s="21">
        <v>98</v>
      </c>
      <c r="B436" s="10" t="s">
        <v>128</v>
      </c>
      <c r="C436" s="43" t="s">
        <v>527</v>
      </c>
      <c r="D436" s="269" t="s">
        <v>433</v>
      </c>
      <c r="E436" s="269" t="s">
        <v>1649</v>
      </c>
      <c r="F436" s="288" t="s">
        <v>1643</v>
      </c>
      <c r="G436" s="286">
        <v>44813</v>
      </c>
      <c r="H436" s="269" t="s">
        <v>1650</v>
      </c>
    </row>
    <row r="437" spans="1:8" ht="45">
      <c r="A437" s="21">
        <v>99</v>
      </c>
      <c r="B437" s="10" t="s">
        <v>128</v>
      </c>
      <c r="C437" s="39" t="s">
        <v>434</v>
      </c>
      <c r="D437" s="269" t="s">
        <v>433</v>
      </c>
      <c r="E437" s="269" t="s">
        <v>1649</v>
      </c>
      <c r="F437" s="288" t="s">
        <v>1643</v>
      </c>
      <c r="G437" s="286">
        <v>44813</v>
      </c>
      <c r="H437" s="269" t="s">
        <v>1650</v>
      </c>
    </row>
    <row r="438" spans="1:8" ht="45">
      <c r="A438" s="21">
        <v>100</v>
      </c>
      <c r="B438" s="10" t="s">
        <v>128</v>
      </c>
      <c r="C438" s="41" t="s">
        <v>535</v>
      </c>
      <c r="D438" s="269" t="s">
        <v>433</v>
      </c>
      <c r="E438" s="269" t="s">
        <v>1649</v>
      </c>
      <c r="F438" s="288" t="s">
        <v>1643</v>
      </c>
      <c r="G438" s="286">
        <v>44813</v>
      </c>
      <c r="H438" s="269" t="s">
        <v>1650</v>
      </c>
    </row>
    <row r="439" spans="1:8" ht="45">
      <c r="A439" s="21">
        <v>101</v>
      </c>
      <c r="B439" s="10" t="s">
        <v>128</v>
      </c>
      <c r="C439" s="39" t="s">
        <v>435</v>
      </c>
      <c r="D439" s="269" t="s">
        <v>433</v>
      </c>
      <c r="E439" s="269" t="s">
        <v>1649</v>
      </c>
      <c r="F439" s="288" t="s">
        <v>1643</v>
      </c>
      <c r="G439" s="286">
        <v>44813</v>
      </c>
      <c r="H439" s="269" t="s">
        <v>1650</v>
      </c>
    </row>
    <row r="440" spans="1:8" ht="45">
      <c r="A440" s="21">
        <v>102</v>
      </c>
      <c r="B440" s="10" t="s">
        <v>128</v>
      </c>
      <c r="C440" s="39" t="s">
        <v>470</v>
      </c>
      <c r="D440" s="269" t="s">
        <v>433</v>
      </c>
      <c r="E440" s="269" t="s">
        <v>1649</v>
      </c>
      <c r="F440" s="288" t="s">
        <v>1643</v>
      </c>
      <c r="G440" s="286">
        <v>44813</v>
      </c>
      <c r="H440" s="269" t="s">
        <v>1650</v>
      </c>
    </row>
    <row r="441" spans="1:8" ht="45">
      <c r="A441" s="21">
        <v>103</v>
      </c>
      <c r="B441" s="10" t="s">
        <v>128</v>
      </c>
      <c r="C441" s="41" t="s">
        <v>474</v>
      </c>
      <c r="D441" s="269" t="s">
        <v>433</v>
      </c>
      <c r="E441" s="269" t="s">
        <v>1649</v>
      </c>
      <c r="F441" s="288" t="s">
        <v>1643</v>
      </c>
      <c r="G441" s="286">
        <v>44813</v>
      </c>
      <c r="H441" s="269" t="s">
        <v>1650</v>
      </c>
    </row>
    <row r="442" spans="1:8" ht="45">
      <c r="A442" s="21">
        <v>104</v>
      </c>
      <c r="B442" s="10" t="s">
        <v>128</v>
      </c>
      <c r="C442" s="39" t="s">
        <v>544</v>
      </c>
      <c r="D442" s="269" t="s">
        <v>433</v>
      </c>
      <c r="E442" s="269" t="s">
        <v>1649</v>
      </c>
      <c r="F442" s="288" t="s">
        <v>1643</v>
      </c>
      <c r="G442" s="286">
        <v>44813</v>
      </c>
      <c r="H442" s="269" t="s">
        <v>1650</v>
      </c>
    </row>
    <row r="443" spans="1:8" ht="45">
      <c r="A443" s="21">
        <v>105</v>
      </c>
      <c r="B443" s="10" t="s">
        <v>128</v>
      </c>
      <c r="C443" s="39" t="s">
        <v>547</v>
      </c>
      <c r="D443" s="269" t="s">
        <v>433</v>
      </c>
      <c r="E443" s="269" t="s">
        <v>1649</v>
      </c>
      <c r="F443" s="288" t="s">
        <v>1643</v>
      </c>
      <c r="G443" s="286">
        <v>44813</v>
      </c>
      <c r="H443" s="269" t="s">
        <v>1650</v>
      </c>
    </row>
    <row r="444" spans="1:8" ht="45">
      <c r="A444" s="21">
        <v>106</v>
      </c>
      <c r="B444" s="10" t="s">
        <v>128</v>
      </c>
      <c r="C444" s="41" t="s">
        <v>551</v>
      </c>
      <c r="D444" s="269" t="s">
        <v>433</v>
      </c>
      <c r="E444" s="269" t="s">
        <v>1649</v>
      </c>
      <c r="F444" s="288" t="s">
        <v>1643</v>
      </c>
      <c r="G444" s="286">
        <v>44813</v>
      </c>
      <c r="H444" s="269" t="s">
        <v>1650</v>
      </c>
    </row>
    <row r="445" spans="1:8" ht="45">
      <c r="A445" s="21">
        <v>107</v>
      </c>
      <c r="B445" s="10" t="s">
        <v>128</v>
      </c>
      <c r="C445" s="47" t="s">
        <v>436</v>
      </c>
      <c r="D445" s="269" t="s">
        <v>437</v>
      </c>
      <c r="E445" s="269" t="s">
        <v>1649</v>
      </c>
      <c r="F445" s="288" t="s">
        <v>1643</v>
      </c>
      <c r="G445" s="286">
        <v>44813</v>
      </c>
      <c r="H445" s="269" t="s">
        <v>1650</v>
      </c>
    </row>
    <row r="446" spans="1:8" ht="45">
      <c r="A446" s="21">
        <v>108</v>
      </c>
      <c r="B446" s="10" t="s">
        <v>128</v>
      </c>
      <c r="C446" s="47" t="s">
        <v>438</v>
      </c>
      <c r="D446" s="269" t="s">
        <v>437</v>
      </c>
      <c r="E446" s="269" t="s">
        <v>1649</v>
      </c>
      <c r="F446" s="288" t="s">
        <v>1643</v>
      </c>
      <c r="G446" s="286">
        <v>44813</v>
      </c>
      <c r="H446" s="269" t="s">
        <v>1650</v>
      </c>
    </row>
    <row r="447" spans="1:8" ht="45">
      <c r="A447" s="21">
        <v>109</v>
      </c>
      <c r="B447" s="10" t="s">
        <v>128</v>
      </c>
      <c r="C447" s="63" t="s">
        <v>439</v>
      </c>
      <c r="D447" s="269" t="s">
        <v>437</v>
      </c>
      <c r="E447" s="269" t="s">
        <v>1649</v>
      </c>
      <c r="F447" s="288" t="s">
        <v>1643</v>
      </c>
      <c r="G447" s="286">
        <v>44813</v>
      </c>
      <c r="H447" s="269" t="s">
        <v>1650</v>
      </c>
    </row>
    <row r="448" spans="1:8" ht="45">
      <c r="A448" s="21">
        <v>110</v>
      </c>
      <c r="B448" s="10" t="s">
        <v>128</v>
      </c>
      <c r="C448" s="63" t="s">
        <v>1611</v>
      </c>
      <c r="D448" s="269" t="s">
        <v>437</v>
      </c>
      <c r="E448" s="269" t="s">
        <v>1649</v>
      </c>
      <c r="F448" s="288" t="s">
        <v>1643</v>
      </c>
      <c r="G448" s="286">
        <v>44813</v>
      </c>
      <c r="H448" s="269" t="s">
        <v>1650</v>
      </c>
    </row>
    <row r="449" spans="1:8" ht="45">
      <c r="A449" s="21">
        <v>111</v>
      </c>
      <c r="B449" s="10" t="s">
        <v>128</v>
      </c>
      <c r="C449" s="63" t="s">
        <v>1614</v>
      </c>
      <c r="D449" s="269" t="s">
        <v>437</v>
      </c>
      <c r="E449" s="269" t="s">
        <v>1649</v>
      </c>
      <c r="F449" s="288" t="s">
        <v>1643</v>
      </c>
      <c r="G449" s="286">
        <v>44813</v>
      </c>
      <c r="H449" s="269" t="s">
        <v>1650</v>
      </c>
    </row>
    <row r="450" spans="1:8" ht="45">
      <c r="A450" s="21">
        <v>112</v>
      </c>
      <c r="B450" s="10" t="s">
        <v>128</v>
      </c>
      <c r="C450" s="47" t="s">
        <v>442</v>
      </c>
      <c r="D450" s="269" t="s">
        <v>441</v>
      </c>
      <c r="E450" s="269" t="s">
        <v>1649</v>
      </c>
      <c r="F450" s="288" t="s">
        <v>1643</v>
      </c>
      <c r="G450" s="286">
        <v>44813</v>
      </c>
      <c r="H450" s="269" t="s">
        <v>1650</v>
      </c>
    </row>
    <row r="451" spans="1:8" ht="45">
      <c r="A451" s="21">
        <v>113</v>
      </c>
      <c r="B451" s="10" t="s">
        <v>128</v>
      </c>
      <c r="C451" s="63" t="s">
        <v>440</v>
      </c>
      <c r="D451" s="269" t="s">
        <v>441</v>
      </c>
      <c r="E451" s="269" t="s">
        <v>1649</v>
      </c>
      <c r="F451" s="288" t="s">
        <v>1643</v>
      </c>
      <c r="G451" s="286">
        <v>44813</v>
      </c>
      <c r="H451" s="269" t="s">
        <v>1650</v>
      </c>
    </row>
    <row r="452" spans="1:8" ht="45">
      <c r="A452" s="21">
        <v>114</v>
      </c>
      <c r="B452" s="10" t="s">
        <v>128</v>
      </c>
      <c r="C452" s="47" t="s">
        <v>560</v>
      </c>
      <c r="D452" s="269" t="s">
        <v>441</v>
      </c>
      <c r="E452" s="269" t="s">
        <v>1649</v>
      </c>
      <c r="F452" s="288" t="s">
        <v>1643</v>
      </c>
      <c r="G452" s="286">
        <v>44813</v>
      </c>
      <c r="H452" s="269" t="s">
        <v>1650</v>
      </c>
    </row>
    <row r="453" spans="1:8" ht="45">
      <c r="A453" s="21">
        <v>115</v>
      </c>
      <c r="B453" s="10" t="s">
        <v>128</v>
      </c>
      <c r="C453" s="47" t="s">
        <v>563</v>
      </c>
      <c r="D453" s="269" t="s">
        <v>441</v>
      </c>
      <c r="E453" s="269" t="s">
        <v>1649</v>
      </c>
      <c r="F453" s="288" t="s">
        <v>1643</v>
      </c>
      <c r="G453" s="286">
        <v>44813</v>
      </c>
      <c r="H453" s="269" t="s">
        <v>1650</v>
      </c>
    </row>
    <row r="454" spans="1:8" ht="45">
      <c r="A454" s="21">
        <v>116</v>
      </c>
      <c r="B454" s="10" t="s">
        <v>128</v>
      </c>
      <c r="C454" s="47" t="s">
        <v>566</v>
      </c>
      <c r="D454" s="269" t="s">
        <v>441</v>
      </c>
      <c r="E454" s="269" t="s">
        <v>1649</v>
      </c>
      <c r="F454" s="288" t="s">
        <v>1643</v>
      </c>
      <c r="G454" s="286">
        <v>44813</v>
      </c>
      <c r="H454" s="269" t="s">
        <v>1650</v>
      </c>
    </row>
    <row r="455" spans="1:8" ht="45">
      <c r="A455" s="21">
        <v>117</v>
      </c>
      <c r="B455" s="10" t="s">
        <v>128</v>
      </c>
      <c r="C455" s="47" t="s">
        <v>484</v>
      </c>
      <c r="D455" s="269" t="s">
        <v>441</v>
      </c>
      <c r="E455" s="269" t="s">
        <v>1649</v>
      </c>
      <c r="F455" s="288" t="s">
        <v>1643</v>
      </c>
      <c r="G455" s="286">
        <v>44813</v>
      </c>
      <c r="H455" s="269" t="s">
        <v>1650</v>
      </c>
    </row>
    <row r="456" spans="1:8" ht="45">
      <c r="A456" s="21">
        <v>118</v>
      </c>
      <c r="B456" s="10" t="s">
        <v>128</v>
      </c>
      <c r="C456" s="47" t="s">
        <v>568</v>
      </c>
      <c r="D456" s="269" t="s">
        <v>441</v>
      </c>
      <c r="E456" s="269" t="s">
        <v>1649</v>
      </c>
      <c r="F456" s="288" t="s">
        <v>1643</v>
      </c>
      <c r="G456" s="286">
        <v>44813</v>
      </c>
      <c r="H456" s="269" t="s">
        <v>1650</v>
      </c>
    </row>
    <row r="457" spans="1:8" ht="45">
      <c r="A457" s="21">
        <v>119</v>
      </c>
      <c r="B457" s="10" t="s">
        <v>128</v>
      </c>
      <c r="C457" s="47" t="s">
        <v>443</v>
      </c>
      <c r="D457" s="269" t="s">
        <v>445</v>
      </c>
      <c r="E457" s="269" t="s">
        <v>1649</v>
      </c>
      <c r="F457" s="288" t="s">
        <v>1643</v>
      </c>
      <c r="G457" s="286">
        <v>44813</v>
      </c>
      <c r="H457" s="269" t="s">
        <v>1650</v>
      </c>
    </row>
    <row r="458" spans="1:8" ht="45">
      <c r="A458" s="21">
        <v>120</v>
      </c>
      <c r="B458" s="10" t="s">
        <v>128</v>
      </c>
      <c r="C458" s="63" t="s">
        <v>444</v>
      </c>
      <c r="D458" s="269" t="s">
        <v>445</v>
      </c>
      <c r="E458" s="269" t="s">
        <v>1649</v>
      </c>
      <c r="F458" s="288" t="s">
        <v>1643</v>
      </c>
      <c r="G458" s="286">
        <v>44813</v>
      </c>
      <c r="H458" s="269" t="s">
        <v>1650</v>
      </c>
    </row>
    <row r="459" spans="1:8" ht="45">
      <c r="A459" s="21">
        <v>121</v>
      </c>
      <c r="B459" s="10" t="s">
        <v>128</v>
      </c>
      <c r="C459" s="63" t="s">
        <v>1603</v>
      </c>
      <c r="D459" s="269" t="s">
        <v>445</v>
      </c>
      <c r="E459" s="269" t="s">
        <v>1649</v>
      </c>
      <c r="F459" s="288" t="s">
        <v>1643</v>
      </c>
      <c r="G459" s="286">
        <v>44813</v>
      </c>
      <c r="H459" s="269" t="s">
        <v>1650</v>
      </c>
    </row>
    <row r="460" spans="1:8" ht="45">
      <c r="A460" s="21">
        <v>122</v>
      </c>
      <c r="B460" s="10" t="s">
        <v>128</v>
      </c>
      <c r="C460" s="63" t="s">
        <v>1605</v>
      </c>
      <c r="D460" s="269" t="s">
        <v>445</v>
      </c>
      <c r="E460" s="269" t="s">
        <v>1649</v>
      </c>
      <c r="F460" s="288" t="s">
        <v>1643</v>
      </c>
      <c r="G460" s="286">
        <v>44813</v>
      </c>
      <c r="H460" s="269" t="s">
        <v>1650</v>
      </c>
    </row>
    <row r="461" spans="1:8" ht="45">
      <c r="A461" s="21">
        <v>123</v>
      </c>
      <c r="B461" s="10" t="s">
        <v>128</v>
      </c>
      <c r="C461" s="63" t="s">
        <v>1609</v>
      </c>
      <c r="D461" s="269" t="s">
        <v>445</v>
      </c>
      <c r="E461" s="269" t="s">
        <v>1649</v>
      </c>
      <c r="F461" s="288" t="s">
        <v>1643</v>
      </c>
      <c r="G461" s="286">
        <v>44813</v>
      </c>
      <c r="H461" s="269" t="s">
        <v>1650</v>
      </c>
    </row>
    <row r="462" spans="1:8" ht="45">
      <c r="A462" s="21">
        <v>124</v>
      </c>
      <c r="B462" s="10" t="s">
        <v>128</v>
      </c>
      <c r="C462" s="59" t="s">
        <v>495</v>
      </c>
      <c r="D462" s="269" t="s">
        <v>1617</v>
      </c>
      <c r="E462" s="269" t="s">
        <v>1649</v>
      </c>
      <c r="F462" s="288" t="s">
        <v>1643</v>
      </c>
      <c r="G462" s="286">
        <v>44813</v>
      </c>
      <c r="H462" s="269" t="s">
        <v>1650</v>
      </c>
    </row>
    <row r="463" spans="1:8" ht="45">
      <c r="A463" s="21">
        <v>125</v>
      </c>
      <c r="B463" s="10" t="s">
        <v>128</v>
      </c>
      <c r="C463" s="59" t="s">
        <v>461</v>
      </c>
      <c r="D463" s="269" t="s">
        <v>1617</v>
      </c>
      <c r="E463" s="269" t="s">
        <v>1649</v>
      </c>
      <c r="F463" s="288" t="s">
        <v>1643</v>
      </c>
      <c r="G463" s="286">
        <v>44813</v>
      </c>
      <c r="H463" s="269" t="s">
        <v>1650</v>
      </c>
    </row>
    <row r="464" spans="1:8" ht="45">
      <c r="A464" s="21">
        <v>126</v>
      </c>
      <c r="B464" s="10" t="s">
        <v>128</v>
      </c>
      <c r="C464" s="59" t="s">
        <v>498</v>
      </c>
      <c r="D464" s="269" t="s">
        <v>1617</v>
      </c>
      <c r="E464" s="269" t="s">
        <v>1649</v>
      </c>
      <c r="F464" s="288" t="s">
        <v>1643</v>
      </c>
      <c r="G464" s="286">
        <v>44813</v>
      </c>
      <c r="H464" s="269" t="s">
        <v>1650</v>
      </c>
    </row>
    <row r="465" spans="1:8" ht="45">
      <c r="A465" s="21">
        <v>127</v>
      </c>
      <c r="B465" s="10" t="s">
        <v>128</v>
      </c>
      <c r="C465" s="59" t="s">
        <v>428</v>
      </c>
      <c r="D465" s="269" t="s">
        <v>1617</v>
      </c>
      <c r="E465" s="269" t="s">
        <v>1649</v>
      </c>
      <c r="F465" s="288" t="s">
        <v>1643</v>
      </c>
      <c r="G465" s="286">
        <v>44813</v>
      </c>
      <c r="H465" s="269" t="s">
        <v>1650</v>
      </c>
    </row>
    <row r="466" spans="1:8" ht="45">
      <c r="A466" s="21">
        <v>128</v>
      </c>
      <c r="B466" s="10" t="s">
        <v>128</v>
      </c>
      <c r="C466" s="59" t="s">
        <v>430</v>
      </c>
      <c r="D466" s="269" t="s">
        <v>1617</v>
      </c>
      <c r="E466" s="269" t="s">
        <v>1649</v>
      </c>
      <c r="F466" s="288" t="s">
        <v>1643</v>
      </c>
      <c r="G466" s="286">
        <v>44813</v>
      </c>
      <c r="H466" s="269" t="s">
        <v>1650</v>
      </c>
    </row>
    <row r="467" spans="1:8" ht="45">
      <c r="A467" s="21">
        <v>129</v>
      </c>
      <c r="B467" s="10" t="s">
        <v>128</v>
      </c>
      <c r="C467" s="59" t="s">
        <v>502</v>
      </c>
      <c r="D467" s="269" t="s">
        <v>1617</v>
      </c>
      <c r="E467" s="269" t="s">
        <v>1649</v>
      </c>
      <c r="F467" s="288" t="s">
        <v>1643</v>
      </c>
      <c r="G467" s="286">
        <v>44813</v>
      </c>
      <c r="H467" s="269" t="s">
        <v>1650</v>
      </c>
    </row>
    <row r="468" spans="1:8" ht="45">
      <c r="A468" s="21">
        <v>130</v>
      </c>
      <c r="B468" s="10" t="s">
        <v>128</v>
      </c>
      <c r="C468" s="59" t="s">
        <v>431</v>
      </c>
      <c r="D468" s="269" t="s">
        <v>1617</v>
      </c>
      <c r="E468" s="269" t="s">
        <v>1649</v>
      </c>
      <c r="F468" s="288" t="s">
        <v>1643</v>
      </c>
      <c r="G468" s="286">
        <v>44813</v>
      </c>
      <c r="H468" s="269" t="s">
        <v>1650</v>
      </c>
    </row>
    <row r="469" spans="1:8" ht="45">
      <c r="A469" s="21">
        <v>131</v>
      </c>
      <c r="B469" s="10" t="s">
        <v>128</v>
      </c>
      <c r="C469" s="59" t="s">
        <v>464</v>
      </c>
      <c r="D469" s="269" t="s">
        <v>1617</v>
      </c>
      <c r="E469" s="269" t="s">
        <v>1649</v>
      </c>
      <c r="F469" s="288" t="s">
        <v>1643</v>
      </c>
      <c r="G469" s="286">
        <v>44813</v>
      </c>
      <c r="H469" s="269" t="s">
        <v>1650</v>
      </c>
    </row>
    <row r="470" spans="1:8" ht="45">
      <c r="A470" s="21">
        <v>132</v>
      </c>
      <c r="B470" s="10" t="s">
        <v>128</v>
      </c>
      <c r="C470" s="59" t="s">
        <v>468</v>
      </c>
      <c r="D470" s="269" t="s">
        <v>1617</v>
      </c>
      <c r="E470" s="269" t="s">
        <v>1649</v>
      </c>
      <c r="F470" s="288" t="s">
        <v>1643</v>
      </c>
      <c r="G470" s="286">
        <v>44813</v>
      </c>
      <c r="H470" s="269" t="s">
        <v>1650</v>
      </c>
    </row>
    <row r="471" spans="1:8" ht="45">
      <c r="A471" s="21">
        <v>133</v>
      </c>
      <c r="B471" s="10" t="s">
        <v>128</v>
      </c>
      <c r="C471" s="59" t="s">
        <v>505</v>
      </c>
      <c r="D471" s="269" t="s">
        <v>1617</v>
      </c>
      <c r="E471" s="269" t="s">
        <v>1649</v>
      </c>
      <c r="F471" s="288" t="s">
        <v>1643</v>
      </c>
      <c r="G471" s="286">
        <v>44813</v>
      </c>
      <c r="H471" s="269" t="s">
        <v>1650</v>
      </c>
    </row>
    <row r="472" spans="1:8" ht="45">
      <c r="A472" s="21">
        <v>134</v>
      </c>
      <c r="B472" s="10" t="s">
        <v>128</v>
      </c>
      <c r="C472" s="62" t="s">
        <v>507</v>
      </c>
      <c r="D472" s="269" t="s">
        <v>1617</v>
      </c>
      <c r="E472" s="269" t="s">
        <v>1649</v>
      </c>
      <c r="F472" s="288" t="s">
        <v>1643</v>
      </c>
      <c r="G472" s="286">
        <v>44813</v>
      </c>
      <c r="H472" s="269" t="s">
        <v>1650</v>
      </c>
    </row>
    <row r="473" spans="1:8" ht="45">
      <c r="A473" s="21">
        <v>135</v>
      </c>
      <c r="B473" s="10" t="s">
        <v>128</v>
      </c>
      <c r="C473" s="63" t="s">
        <v>510</v>
      </c>
      <c r="D473" s="269" t="s">
        <v>1617</v>
      </c>
      <c r="E473" s="269" t="s">
        <v>1649</v>
      </c>
      <c r="F473" s="288" t="s">
        <v>1643</v>
      </c>
      <c r="G473" s="286">
        <v>44813</v>
      </c>
      <c r="H473" s="269" t="s">
        <v>1650</v>
      </c>
    </row>
    <row r="474" spans="1:8" ht="45">
      <c r="A474" s="21">
        <v>136</v>
      </c>
      <c r="B474" s="10" t="s">
        <v>128</v>
      </c>
      <c r="C474" s="39" t="s">
        <v>513</v>
      </c>
      <c r="D474" s="269" t="s">
        <v>433</v>
      </c>
      <c r="E474" s="269" t="s">
        <v>1649</v>
      </c>
      <c r="F474" s="288" t="s">
        <v>1643</v>
      </c>
      <c r="G474" s="286">
        <v>44813</v>
      </c>
      <c r="H474" s="269" t="s">
        <v>1650</v>
      </c>
    </row>
    <row r="475" spans="1:8" ht="45">
      <c r="A475" s="21">
        <v>137</v>
      </c>
      <c r="B475" s="10" t="s">
        <v>128</v>
      </c>
      <c r="C475" s="41" t="s">
        <v>518</v>
      </c>
      <c r="D475" s="269" t="s">
        <v>433</v>
      </c>
      <c r="E475" s="269" t="s">
        <v>1649</v>
      </c>
      <c r="F475" s="288" t="s">
        <v>1643</v>
      </c>
      <c r="G475" s="286">
        <v>44813</v>
      </c>
      <c r="H475" s="269" t="s">
        <v>1650</v>
      </c>
    </row>
    <row r="476" spans="1:8" ht="45">
      <c r="A476" s="21">
        <v>138</v>
      </c>
      <c r="B476" s="10" t="s">
        <v>128</v>
      </c>
      <c r="C476" s="41" t="s">
        <v>2146</v>
      </c>
      <c r="D476" s="269" t="s">
        <v>433</v>
      </c>
      <c r="E476" s="269" t="s">
        <v>1649</v>
      </c>
      <c r="F476" s="288" t="s">
        <v>1643</v>
      </c>
      <c r="G476" s="286">
        <v>44813</v>
      </c>
      <c r="H476" s="269" t="s">
        <v>1650</v>
      </c>
    </row>
    <row r="477" spans="1:8" ht="45">
      <c r="A477" s="21">
        <v>139</v>
      </c>
      <c r="B477" s="10" t="s">
        <v>128</v>
      </c>
      <c r="C477" s="43" t="s">
        <v>527</v>
      </c>
      <c r="D477" s="269" t="s">
        <v>433</v>
      </c>
      <c r="E477" s="269" t="s">
        <v>1649</v>
      </c>
      <c r="F477" s="288" t="s">
        <v>1643</v>
      </c>
      <c r="G477" s="286">
        <v>44813</v>
      </c>
      <c r="H477" s="269" t="s">
        <v>1650</v>
      </c>
    </row>
    <row r="478" spans="1:8" ht="45">
      <c r="A478" s="21">
        <v>140</v>
      </c>
      <c r="B478" s="10" t="s">
        <v>128</v>
      </c>
      <c r="C478" s="39" t="s">
        <v>434</v>
      </c>
      <c r="D478" s="269" t="s">
        <v>433</v>
      </c>
      <c r="E478" s="269" t="s">
        <v>1649</v>
      </c>
      <c r="F478" s="288" t="s">
        <v>1643</v>
      </c>
      <c r="G478" s="286">
        <v>44813</v>
      </c>
      <c r="H478" s="269" t="s">
        <v>1650</v>
      </c>
    </row>
    <row r="479" spans="1:8" ht="45">
      <c r="A479" s="21">
        <v>141</v>
      </c>
      <c r="B479" s="10" t="s">
        <v>128</v>
      </c>
      <c r="C479" s="41" t="s">
        <v>535</v>
      </c>
      <c r="D479" s="269" t="s">
        <v>433</v>
      </c>
      <c r="E479" s="269" t="s">
        <v>1649</v>
      </c>
      <c r="F479" s="288" t="s">
        <v>1643</v>
      </c>
      <c r="G479" s="286">
        <v>44813</v>
      </c>
      <c r="H479" s="269" t="s">
        <v>1650</v>
      </c>
    </row>
    <row r="480" spans="1:8" ht="45">
      <c r="A480" s="21">
        <v>142</v>
      </c>
      <c r="B480" s="10" t="s">
        <v>128</v>
      </c>
      <c r="C480" s="39" t="s">
        <v>435</v>
      </c>
      <c r="D480" s="269" t="s">
        <v>433</v>
      </c>
      <c r="E480" s="269" t="s">
        <v>1649</v>
      </c>
      <c r="F480" s="288" t="s">
        <v>1643</v>
      </c>
      <c r="G480" s="286">
        <v>44813</v>
      </c>
      <c r="H480" s="269" t="s">
        <v>1650</v>
      </c>
    </row>
    <row r="481" spans="1:8" ht="45">
      <c r="A481" s="21">
        <v>143</v>
      </c>
      <c r="B481" s="10" t="s">
        <v>128</v>
      </c>
      <c r="C481" s="39" t="s">
        <v>470</v>
      </c>
      <c r="D481" s="269" t="s">
        <v>433</v>
      </c>
      <c r="E481" s="269" t="s">
        <v>1649</v>
      </c>
      <c r="F481" s="288" t="s">
        <v>1643</v>
      </c>
      <c r="G481" s="286">
        <v>44813</v>
      </c>
      <c r="H481" s="269" t="s">
        <v>1650</v>
      </c>
    </row>
    <row r="482" spans="1:8" ht="45">
      <c r="A482" s="21">
        <v>144</v>
      </c>
      <c r="B482" s="10" t="s">
        <v>128</v>
      </c>
      <c r="C482" s="41" t="s">
        <v>474</v>
      </c>
      <c r="D482" s="269" t="s">
        <v>433</v>
      </c>
      <c r="E482" s="269" t="s">
        <v>1649</v>
      </c>
      <c r="F482" s="288" t="s">
        <v>1643</v>
      </c>
      <c r="G482" s="286">
        <v>44813</v>
      </c>
      <c r="H482" s="269" t="s">
        <v>1650</v>
      </c>
    </row>
    <row r="483" spans="1:8" ht="45">
      <c r="A483" s="21">
        <v>145</v>
      </c>
      <c r="B483" s="10" t="s">
        <v>128</v>
      </c>
      <c r="C483" s="39" t="s">
        <v>544</v>
      </c>
      <c r="D483" s="269" t="s">
        <v>433</v>
      </c>
      <c r="E483" s="269" t="s">
        <v>1649</v>
      </c>
      <c r="F483" s="288" t="s">
        <v>1643</v>
      </c>
      <c r="G483" s="286">
        <v>44813</v>
      </c>
      <c r="H483" s="269" t="s">
        <v>1650</v>
      </c>
    </row>
    <row r="484" spans="1:8" ht="45">
      <c r="A484" s="21">
        <v>146</v>
      </c>
      <c r="B484" s="10" t="s">
        <v>128</v>
      </c>
      <c r="C484" s="39" t="s">
        <v>547</v>
      </c>
      <c r="D484" s="269" t="s">
        <v>433</v>
      </c>
      <c r="E484" s="269" t="s">
        <v>1649</v>
      </c>
      <c r="F484" s="288" t="s">
        <v>1643</v>
      </c>
      <c r="G484" s="286">
        <v>44813</v>
      </c>
      <c r="H484" s="269" t="s">
        <v>1650</v>
      </c>
    </row>
    <row r="485" spans="1:8" ht="45">
      <c r="A485" s="21">
        <v>147</v>
      </c>
      <c r="B485" s="10" t="s">
        <v>128</v>
      </c>
      <c r="C485" s="41" t="s">
        <v>551</v>
      </c>
      <c r="D485" s="269" t="s">
        <v>433</v>
      </c>
      <c r="E485" s="269" t="s">
        <v>1649</v>
      </c>
      <c r="F485" s="288" t="s">
        <v>1643</v>
      </c>
      <c r="G485" s="286">
        <v>44813</v>
      </c>
      <c r="H485" s="269" t="s">
        <v>1650</v>
      </c>
    </row>
    <row r="486" spans="1:8" ht="45">
      <c r="A486" s="21">
        <v>148</v>
      </c>
      <c r="B486" s="10" t="s">
        <v>128</v>
      </c>
      <c r="C486" s="47" t="s">
        <v>436</v>
      </c>
      <c r="D486" s="269" t="s">
        <v>437</v>
      </c>
      <c r="E486" s="269" t="s">
        <v>1649</v>
      </c>
      <c r="F486" s="288" t="s">
        <v>1643</v>
      </c>
      <c r="G486" s="286">
        <v>44813</v>
      </c>
      <c r="H486" s="269" t="s">
        <v>1650</v>
      </c>
    </row>
    <row r="487" spans="1:8" ht="45">
      <c r="A487" s="21">
        <v>149</v>
      </c>
      <c r="B487" s="10" t="s">
        <v>128</v>
      </c>
      <c r="C487" s="47" t="s">
        <v>438</v>
      </c>
      <c r="D487" s="269" t="s">
        <v>437</v>
      </c>
      <c r="E487" s="269" t="s">
        <v>1649</v>
      </c>
      <c r="F487" s="288" t="s">
        <v>1643</v>
      </c>
      <c r="G487" s="286">
        <v>44813</v>
      </c>
      <c r="H487" s="269" t="s">
        <v>1650</v>
      </c>
    </row>
    <row r="488" spans="1:8" ht="45">
      <c r="A488" s="21">
        <v>150</v>
      </c>
      <c r="B488" s="10" t="s">
        <v>128</v>
      </c>
      <c r="C488" s="63" t="s">
        <v>439</v>
      </c>
      <c r="D488" s="269" t="s">
        <v>437</v>
      </c>
      <c r="E488" s="269" t="s">
        <v>1649</v>
      </c>
      <c r="F488" s="288" t="s">
        <v>1643</v>
      </c>
      <c r="G488" s="286">
        <v>44813</v>
      </c>
      <c r="H488" s="269" t="s">
        <v>1650</v>
      </c>
    </row>
    <row r="489" spans="1:8" ht="45">
      <c r="A489" s="21">
        <v>151</v>
      </c>
      <c r="B489" s="10" t="s">
        <v>128</v>
      </c>
      <c r="C489" s="63" t="s">
        <v>1611</v>
      </c>
      <c r="D489" s="269" t="s">
        <v>437</v>
      </c>
      <c r="E489" s="269" t="s">
        <v>1649</v>
      </c>
      <c r="F489" s="288" t="s">
        <v>1643</v>
      </c>
      <c r="G489" s="286">
        <v>44813</v>
      </c>
      <c r="H489" s="269" t="s">
        <v>1650</v>
      </c>
    </row>
    <row r="490" spans="1:8" ht="45">
      <c r="A490" s="21">
        <v>152</v>
      </c>
      <c r="B490" s="10" t="s">
        <v>128</v>
      </c>
      <c r="C490" s="63" t="s">
        <v>1614</v>
      </c>
      <c r="D490" s="269" t="s">
        <v>437</v>
      </c>
      <c r="E490" s="269" t="s">
        <v>1649</v>
      </c>
      <c r="F490" s="288" t="s">
        <v>1643</v>
      </c>
      <c r="G490" s="286">
        <v>44813</v>
      </c>
      <c r="H490" s="269" t="s">
        <v>1650</v>
      </c>
    </row>
    <row r="491" spans="1:8" ht="45">
      <c r="A491" s="21">
        <v>153</v>
      </c>
      <c r="B491" s="10" t="s">
        <v>128</v>
      </c>
      <c r="C491" s="47" t="s">
        <v>442</v>
      </c>
      <c r="D491" s="269" t="s">
        <v>441</v>
      </c>
      <c r="E491" s="269" t="s">
        <v>1649</v>
      </c>
      <c r="F491" s="288" t="s">
        <v>1643</v>
      </c>
      <c r="G491" s="286">
        <v>44813</v>
      </c>
      <c r="H491" s="269" t="s">
        <v>1650</v>
      </c>
    </row>
    <row r="492" spans="1:8" ht="45">
      <c r="A492" s="21">
        <v>154</v>
      </c>
      <c r="B492" s="10" t="s">
        <v>128</v>
      </c>
      <c r="C492" s="63" t="s">
        <v>440</v>
      </c>
      <c r="D492" s="269" t="s">
        <v>441</v>
      </c>
      <c r="E492" s="269" t="s">
        <v>1649</v>
      </c>
      <c r="F492" s="288" t="s">
        <v>1643</v>
      </c>
      <c r="G492" s="286">
        <v>44813</v>
      </c>
      <c r="H492" s="269" t="s">
        <v>1650</v>
      </c>
    </row>
    <row r="493" spans="1:8" ht="45">
      <c r="A493" s="21">
        <v>155</v>
      </c>
      <c r="B493" s="10" t="s">
        <v>128</v>
      </c>
      <c r="C493" s="47" t="s">
        <v>560</v>
      </c>
      <c r="D493" s="269" t="s">
        <v>441</v>
      </c>
      <c r="E493" s="269" t="s">
        <v>1649</v>
      </c>
      <c r="F493" s="288" t="s">
        <v>1643</v>
      </c>
      <c r="G493" s="286">
        <v>44813</v>
      </c>
      <c r="H493" s="269" t="s">
        <v>1650</v>
      </c>
    </row>
    <row r="494" spans="1:8" ht="45">
      <c r="A494" s="21">
        <v>156</v>
      </c>
      <c r="B494" s="10" t="s">
        <v>128</v>
      </c>
      <c r="C494" s="47" t="s">
        <v>563</v>
      </c>
      <c r="D494" s="269" t="s">
        <v>441</v>
      </c>
      <c r="E494" s="269" t="s">
        <v>1649</v>
      </c>
      <c r="F494" s="288" t="s">
        <v>1643</v>
      </c>
      <c r="G494" s="286">
        <v>44813</v>
      </c>
      <c r="H494" s="269" t="s">
        <v>1650</v>
      </c>
    </row>
    <row r="495" spans="1:8" ht="45">
      <c r="A495" s="21">
        <v>157</v>
      </c>
      <c r="B495" s="10" t="s">
        <v>128</v>
      </c>
      <c r="C495" s="47" t="s">
        <v>566</v>
      </c>
      <c r="D495" s="269" t="s">
        <v>441</v>
      </c>
      <c r="E495" s="269" t="s">
        <v>1649</v>
      </c>
      <c r="F495" s="288" t="s">
        <v>1643</v>
      </c>
      <c r="G495" s="286">
        <v>44813</v>
      </c>
      <c r="H495" s="269" t="s">
        <v>1650</v>
      </c>
    </row>
    <row r="496" spans="1:8" ht="45">
      <c r="A496" s="21">
        <v>158</v>
      </c>
      <c r="B496" s="10" t="s">
        <v>128</v>
      </c>
      <c r="C496" s="47" t="s">
        <v>484</v>
      </c>
      <c r="D496" s="269" t="s">
        <v>441</v>
      </c>
      <c r="E496" s="269" t="s">
        <v>1649</v>
      </c>
      <c r="F496" s="288" t="s">
        <v>1643</v>
      </c>
      <c r="G496" s="286">
        <v>44813</v>
      </c>
      <c r="H496" s="269" t="s">
        <v>1650</v>
      </c>
    </row>
    <row r="497" spans="1:8" ht="45">
      <c r="A497" s="21">
        <v>159</v>
      </c>
      <c r="B497" s="10" t="s">
        <v>128</v>
      </c>
      <c r="C497" s="47" t="s">
        <v>568</v>
      </c>
      <c r="D497" s="269" t="s">
        <v>441</v>
      </c>
      <c r="E497" s="269" t="s">
        <v>1649</v>
      </c>
      <c r="F497" s="288" t="s">
        <v>1643</v>
      </c>
      <c r="G497" s="286">
        <v>44813</v>
      </c>
      <c r="H497" s="269" t="s">
        <v>1650</v>
      </c>
    </row>
    <row r="498" spans="1:8" ht="45">
      <c r="A498" s="21">
        <v>160</v>
      </c>
      <c r="B498" s="10" t="s">
        <v>128</v>
      </c>
      <c r="C498" s="47" t="s">
        <v>443</v>
      </c>
      <c r="D498" s="269" t="s">
        <v>445</v>
      </c>
      <c r="E498" s="269" t="s">
        <v>1649</v>
      </c>
      <c r="F498" s="288" t="s">
        <v>1643</v>
      </c>
      <c r="G498" s="286">
        <v>44813</v>
      </c>
      <c r="H498" s="269" t="s">
        <v>1650</v>
      </c>
    </row>
    <row r="499" spans="1:8" ht="52.5" customHeight="1">
      <c r="A499" s="21">
        <v>161</v>
      </c>
      <c r="B499" s="10" t="s">
        <v>128</v>
      </c>
      <c r="C499" s="63" t="s">
        <v>444</v>
      </c>
      <c r="D499" s="269" t="s">
        <v>445</v>
      </c>
      <c r="E499" s="269" t="s">
        <v>1649</v>
      </c>
      <c r="F499" s="288" t="s">
        <v>1643</v>
      </c>
      <c r="G499" s="286">
        <v>44813</v>
      </c>
      <c r="H499" s="269" t="s">
        <v>1650</v>
      </c>
    </row>
    <row r="500" spans="1:8" ht="45">
      <c r="A500" s="21">
        <v>162</v>
      </c>
      <c r="B500" s="10" t="s">
        <v>128</v>
      </c>
      <c r="C500" s="63" t="s">
        <v>1603</v>
      </c>
      <c r="D500" s="269" t="s">
        <v>445</v>
      </c>
      <c r="E500" s="269" t="s">
        <v>1649</v>
      </c>
      <c r="F500" s="288" t="s">
        <v>1643</v>
      </c>
      <c r="G500" s="286">
        <v>44813</v>
      </c>
      <c r="H500" s="269" t="s">
        <v>1650</v>
      </c>
    </row>
    <row r="501" spans="1:8" ht="45">
      <c r="A501" s="21">
        <v>163</v>
      </c>
      <c r="B501" s="10" t="s">
        <v>128</v>
      </c>
      <c r="C501" s="63" t="s">
        <v>1605</v>
      </c>
      <c r="D501" s="269" t="s">
        <v>445</v>
      </c>
      <c r="E501" s="269" t="s">
        <v>1649</v>
      </c>
      <c r="F501" s="288" t="s">
        <v>1643</v>
      </c>
      <c r="G501" s="286">
        <v>44813</v>
      </c>
      <c r="H501" s="269" t="s">
        <v>1650</v>
      </c>
    </row>
    <row r="502" spans="1:8" ht="45">
      <c r="A502" s="21">
        <v>164</v>
      </c>
      <c r="B502" s="10" t="s">
        <v>128</v>
      </c>
      <c r="C502" s="63" t="s">
        <v>1609</v>
      </c>
      <c r="D502" s="269" t="s">
        <v>445</v>
      </c>
      <c r="E502" s="269" t="s">
        <v>1649</v>
      </c>
      <c r="F502" s="288" t="s">
        <v>1643</v>
      </c>
      <c r="G502" s="286">
        <v>44813</v>
      </c>
      <c r="H502" s="269" t="s">
        <v>1650</v>
      </c>
    </row>
    <row r="503" spans="1:8" ht="45">
      <c r="A503" s="21">
        <v>165</v>
      </c>
      <c r="B503" s="10" t="s">
        <v>128</v>
      </c>
      <c r="C503" s="59" t="s">
        <v>495</v>
      </c>
      <c r="D503" s="269" t="s">
        <v>1617</v>
      </c>
      <c r="E503" s="289" t="s">
        <v>1651</v>
      </c>
      <c r="F503" s="289" t="s">
        <v>1630</v>
      </c>
      <c r="G503" s="290" t="s">
        <v>1652</v>
      </c>
      <c r="H503" s="269" t="s">
        <v>1628</v>
      </c>
    </row>
    <row r="504" spans="1:8" ht="45">
      <c r="A504" s="21">
        <v>166</v>
      </c>
      <c r="B504" s="10" t="s">
        <v>128</v>
      </c>
      <c r="C504" s="59" t="s">
        <v>461</v>
      </c>
      <c r="D504" s="269" t="s">
        <v>1617</v>
      </c>
      <c r="E504" s="289" t="s">
        <v>1651</v>
      </c>
      <c r="F504" s="289" t="s">
        <v>1630</v>
      </c>
      <c r="G504" s="290" t="s">
        <v>1652</v>
      </c>
      <c r="H504" s="269" t="s">
        <v>1628</v>
      </c>
    </row>
    <row r="505" spans="1:8" ht="45">
      <c r="A505" s="21">
        <v>167</v>
      </c>
      <c r="B505" s="10" t="s">
        <v>128</v>
      </c>
      <c r="C505" s="59" t="s">
        <v>498</v>
      </c>
      <c r="D505" s="269" t="s">
        <v>1617</v>
      </c>
      <c r="E505" s="289" t="s">
        <v>1651</v>
      </c>
      <c r="F505" s="289" t="s">
        <v>1630</v>
      </c>
      <c r="G505" s="290" t="s">
        <v>1652</v>
      </c>
      <c r="H505" s="269" t="s">
        <v>1628</v>
      </c>
    </row>
    <row r="506" spans="1:8" ht="45">
      <c r="A506" s="21">
        <v>168</v>
      </c>
      <c r="B506" s="10" t="s">
        <v>128</v>
      </c>
      <c r="C506" s="59" t="s">
        <v>428</v>
      </c>
      <c r="D506" s="269" t="s">
        <v>1617</v>
      </c>
      <c r="E506" s="289" t="s">
        <v>1651</v>
      </c>
      <c r="F506" s="289" t="s">
        <v>1630</v>
      </c>
      <c r="G506" s="290" t="s">
        <v>1652</v>
      </c>
      <c r="H506" s="269" t="s">
        <v>1628</v>
      </c>
    </row>
    <row r="507" spans="1:8" ht="45">
      <c r="A507" s="21">
        <v>169</v>
      </c>
      <c r="B507" s="10" t="s">
        <v>128</v>
      </c>
      <c r="C507" s="59" t="s">
        <v>430</v>
      </c>
      <c r="D507" s="269" t="s">
        <v>1617</v>
      </c>
      <c r="E507" s="289" t="s">
        <v>1651</v>
      </c>
      <c r="F507" s="289" t="s">
        <v>1630</v>
      </c>
      <c r="G507" s="290" t="s">
        <v>1652</v>
      </c>
      <c r="H507" s="269" t="s">
        <v>1628</v>
      </c>
    </row>
    <row r="508" spans="1:8" ht="45">
      <c r="A508" s="21">
        <v>170</v>
      </c>
      <c r="B508" s="10" t="s">
        <v>128</v>
      </c>
      <c r="C508" s="59" t="s">
        <v>502</v>
      </c>
      <c r="D508" s="269" t="s">
        <v>1617</v>
      </c>
      <c r="E508" s="289" t="s">
        <v>1651</v>
      </c>
      <c r="F508" s="289" t="s">
        <v>1630</v>
      </c>
      <c r="G508" s="290" t="s">
        <v>1652</v>
      </c>
      <c r="H508" s="269" t="s">
        <v>1628</v>
      </c>
    </row>
    <row r="509" spans="1:8" ht="45">
      <c r="A509" s="21">
        <v>171</v>
      </c>
      <c r="B509" s="10" t="s">
        <v>128</v>
      </c>
      <c r="C509" s="59" t="s">
        <v>431</v>
      </c>
      <c r="D509" s="269" t="s">
        <v>1617</v>
      </c>
      <c r="E509" s="289" t="s">
        <v>1651</v>
      </c>
      <c r="F509" s="289" t="s">
        <v>1630</v>
      </c>
      <c r="G509" s="290" t="s">
        <v>1652</v>
      </c>
      <c r="H509" s="269" t="s">
        <v>1628</v>
      </c>
    </row>
    <row r="510" spans="1:8" ht="45">
      <c r="A510" s="21">
        <v>172</v>
      </c>
      <c r="B510" s="10" t="s">
        <v>128</v>
      </c>
      <c r="C510" s="59" t="s">
        <v>464</v>
      </c>
      <c r="D510" s="269" t="s">
        <v>1617</v>
      </c>
      <c r="E510" s="289" t="s">
        <v>1651</v>
      </c>
      <c r="F510" s="289" t="s">
        <v>1630</v>
      </c>
      <c r="G510" s="290" t="s">
        <v>1652</v>
      </c>
      <c r="H510" s="269" t="s">
        <v>1628</v>
      </c>
    </row>
    <row r="511" spans="1:8" ht="45">
      <c r="A511" s="21">
        <v>173</v>
      </c>
      <c r="B511" s="10" t="s">
        <v>128</v>
      </c>
      <c r="C511" s="59" t="s">
        <v>468</v>
      </c>
      <c r="D511" s="269" t="s">
        <v>1617</v>
      </c>
      <c r="E511" s="289" t="s">
        <v>1651</v>
      </c>
      <c r="F511" s="289" t="s">
        <v>1630</v>
      </c>
      <c r="G511" s="290" t="s">
        <v>1652</v>
      </c>
      <c r="H511" s="269" t="s">
        <v>1628</v>
      </c>
    </row>
    <row r="512" spans="1:8" ht="45">
      <c r="A512" s="21">
        <v>174</v>
      </c>
      <c r="B512" s="10" t="s">
        <v>128</v>
      </c>
      <c r="C512" s="59" t="s">
        <v>505</v>
      </c>
      <c r="D512" s="269" t="s">
        <v>1617</v>
      </c>
      <c r="E512" s="289" t="s">
        <v>1651</v>
      </c>
      <c r="F512" s="289" t="s">
        <v>1630</v>
      </c>
      <c r="G512" s="290" t="s">
        <v>1652</v>
      </c>
      <c r="H512" s="269" t="s">
        <v>1628</v>
      </c>
    </row>
    <row r="513" spans="1:8" ht="45">
      <c r="A513" s="21">
        <v>175</v>
      </c>
      <c r="B513" s="10" t="s">
        <v>128</v>
      </c>
      <c r="C513" s="62" t="s">
        <v>507</v>
      </c>
      <c r="D513" s="269" t="s">
        <v>1617</v>
      </c>
      <c r="E513" s="289" t="s">
        <v>1651</v>
      </c>
      <c r="F513" s="289" t="s">
        <v>1630</v>
      </c>
      <c r="G513" s="290" t="s">
        <v>1652</v>
      </c>
      <c r="H513" s="269" t="s">
        <v>1628</v>
      </c>
    </row>
    <row r="514" spans="1:8" ht="45">
      <c r="A514" s="21">
        <v>176</v>
      </c>
      <c r="B514" s="10" t="s">
        <v>128</v>
      </c>
      <c r="C514" s="63" t="s">
        <v>510</v>
      </c>
      <c r="D514" s="269" t="s">
        <v>1617</v>
      </c>
      <c r="E514" s="289" t="s">
        <v>1651</v>
      </c>
      <c r="F514" s="289" t="s">
        <v>1630</v>
      </c>
      <c r="G514" s="290" t="s">
        <v>1652</v>
      </c>
      <c r="H514" s="269" t="s">
        <v>1628</v>
      </c>
    </row>
    <row r="515" spans="1:8" ht="45">
      <c r="A515" s="21">
        <v>177</v>
      </c>
      <c r="B515" s="10" t="s">
        <v>128</v>
      </c>
      <c r="C515" s="39" t="s">
        <v>513</v>
      </c>
      <c r="D515" s="269" t="s">
        <v>433</v>
      </c>
      <c r="E515" s="289" t="s">
        <v>1651</v>
      </c>
      <c r="F515" s="289" t="s">
        <v>1630</v>
      </c>
      <c r="G515" s="290" t="s">
        <v>1652</v>
      </c>
      <c r="H515" s="269" t="s">
        <v>1628</v>
      </c>
    </row>
    <row r="516" spans="1:8" ht="45">
      <c r="A516" s="21">
        <v>178</v>
      </c>
      <c r="B516" s="10" t="s">
        <v>128</v>
      </c>
      <c r="C516" s="41" t="s">
        <v>518</v>
      </c>
      <c r="D516" s="269" t="s">
        <v>433</v>
      </c>
      <c r="E516" s="289" t="s">
        <v>1651</v>
      </c>
      <c r="F516" s="289" t="s">
        <v>1630</v>
      </c>
      <c r="G516" s="290" t="s">
        <v>1652</v>
      </c>
      <c r="H516" s="269" t="s">
        <v>1628</v>
      </c>
    </row>
    <row r="517" spans="1:8" ht="45">
      <c r="A517" s="21">
        <v>179</v>
      </c>
      <c r="B517" s="10" t="s">
        <v>128</v>
      </c>
      <c r="C517" s="41" t="s">
        <v>2146</v>
      </c>
      <c r="D517" s="269" t="s">
        <v>433</v>
      </c>
      <c r="E517" s="289" t="s">
        <v>1651</v>
      </c>
      <c r="F517" s="289" t="s">
        <v>1630</v>
      </c>
      <c r="G517" s="290" t="s">
        <v>1652</v>
      </c>
      <c r="H517" s="269" t="s">
        <v>1628</v>
      </c>
    </row>
    <row r="518" spans="1:8" ht="45">
      <c r="A518" s="21">
        <v>180</v>
      </c>
      <c r="B518" s="10" t="s">
        <v>128</v>
      </c>
      <c r="C518" s="43" t="s">
        <v>527</v>
      </c>
      <c r="D518" s="269" t="s">
        <v>433</v>
      </c>
      <c r="E518" s="289" t="s">
        <v>1651</v>
      </c>
      <c r="F518" s="289" t="s">
        <v>1630</v>
      </c>
      <c r="G518" s="290" t="s">
        <v>1652</v>
      </c>
      <c r="H518" s="269" t="s">
        <v>1628</v>
      </c>
    </row>
    <row r="519" spans="1:8" ht="45">
      <c r="A519" s="21">
        <v>181</v>
      </c>
      <c r="B519" s="10" t="s">
        <v>128</v>
      </c>
      <c r="C519" s="39" t="s">
        <v>434</v>
      </c>
      <c r="D519" s="269" t="s">
        <v>433</v>
      </c>
      <c r="E519" s="289" t="s">
        <v>1651</v>
      </c>
      <c r="F519" s="289" t="s">
        <v>1630</v>
      </c>
      <c r="G519" s="290" t="s">
        <v>1652</v>
      </c>
      <c r="H519" s="269" t="s">
        <v>1628</v>
      </c>
    </row>
    <row r="520" spans="1:8" ht="45">
      <c r="A520" s="21">
        <v>182</v>
      </c>
      <c r="B520" s="10" t="s">
        <v>128</v>
      </c>
      <c r="C520" s="41" t="s">
        <v>535</v>
      </c>
      <c r="D520" s="269" t="s">
        <v>433</v>
      </c>
      <c r="E520" s="289" t="s">
        <v>1651</v>
      </c>
      <c r="F520" s="289" t="s">
        <v>1630</v>
      </c>
      <c r="G520" s="290" t="s">
        <v>1652</v>
      </c>
      <c r="H520" s="269" t="s">
        <v>1628</v>
      </c>
    </row>
    <row r="521" spans="1:8" ht="45">
      <c r="A521" s="21">
        <v>183</v>
      </c>
      <c r="B521" s="10" t="s">
        <v>128</v>
      </c>
      <c r="C521" s="39" t="s">
        <v>435</v>
      </c>
      <c r="D521" s="269" t="s">
        <v>433</v>
      </c>
      <c r="E521" s="289" t="s">
        <v>1651</v>
      </c>
      <c r="F521" s="289" t="s">
        <v>1630</v>
      </c>
      <c r="G521" s="290" t="s">
        <v>1652</v>
      </c>
      <c r="H521" s="269" t="s">
        <v>1628</v>
      </c>
    </row>
    <row r="522" spans="1:8" ht="45">
      <c r="A522" s="21">
        <v>184</v>
      </c>
      <c r="B522" s="10" t="s">
        <v>128</v>
      </c>
      <c r="C522" s="39" t="s">
        <v>470</v>
      </c>
      <c r="D522" s="269" t="s">
        <v>433</v>
      </c>
      <c r="E522" s="289" t="s">
        <v>1651</v>
      </c>
      <c r="F522" s="289" t="s">
        <v>1630</v>
      </c>
      <c r="G522" s="290" t="s">
        <v>1652</v>
      </c>
      <c r="H522" s="269" t="s">
        <v>1628</v>
      </c>
    </row>
    <row r="523" spans="1:8" ht="45">
      <c r="A523" s="21">
        <v>185</v>
      </c>
      <c r="B523" s="10" t="s">
        <v>128</v>
      </c>
      <c r="C523" s="41" t="s">
        <v>474</v>
      </c>
      <c r="D523" s="269" t="s">
        <v>433</v>
      </c>
      <c r="E523" s="289" t="s">
        <v>1651</v>
      </c>
      <c r="F523" s="289" t="s">
        <v>1630</v>
      </c>
      <c r="G523" s="290" t="s">
        <v>1652</v>
      </c>
      <c r="H523" s="269" t="s">
        <v>1628</v>
      </c>
    </row>
    <row r="524" spans="1:8" ht="45">
      <c r="A524" s="21">
        <v>186</v>
      </c>
      <c r="B524" s="10" t="s">
        <v>128</v>
      </c>
      <c r="C524" s="39" t="s">
        <v>544</v>
      </c>
      <c r="D524" s="269" t="s">
        <v>433</v>
      </c>
      <c r="E524" s="289" t="s">
        <v>1651</v>
      </c>
      <c r="F524" s="289" t="s">
        <v>1630</v>
      </c>
      <c r="G524" s="290" t="s">
        <v>1652</v>
      </c>
      <c r="H524" s="269" t="s">
        <v>1628</v>
      </c>
    </row>
    <row r="525" spans="1:8" ht="45">
      <c r="A525" s="21">
        <v>187</v>
      </c>
      <c r="B525" s="10" t="s">
        <v>128</v>
      </c>
      <c r="C525" s="39" t="s">
        <v>547</v>
      </c>
      <c r="D525" s="269" t="s">
        <v>433</v>
      </c>
      <c r="E525" s="289" t="s">
        <v>1651</v>
      </c>
      <c r="F525" s="289" t="s">
        <v>1630</v>
      </c>
      <c r="G525" s="290" t="s">
        <v>1652</v>
      </c>
      <c r="H525" s="269" t="s">
        <v>1628</v>
      </c>
    </row>
    <row r="526" spans="1:8" ht="45">
      <c r="A526" s="21">
        <v>188</v>
      </c>
      <c r="B526" s="10" t="s">
        <v>128</v>
      </c>
      <c r="C526" s="41" t="s">
        <v>551</v>
      </c>
      <c r="D526" s="269" t="s">
        <v>433</v>
      </c>
      <c r="E526" s="289" t="s">
        <v>1651</v>
      </c>
      <c r="F526" s="289" t="s">
        <v>1630</v>
      </c>
      <c r="G526" s="290" t="s">
        <v>1652</v>
      </c>
      <c r="H526" s="269" t="s">
        <v>1628</v>
      </c>
    </row>
    <row r="527" spans="1:8" ht="45">
      <c r="A527" s="21">
        <v>189</v>
      </c>
      <c r="B527" s="10" t="s">
        <v>128</v>
      </c>
      <c r="C527" s="47" t="s">
        <v>436</v>
      </c>
      <c r="D527" s="269" t="s">
        <v>437</v>
      </c>
      <c r="E527" s="289" t="s">
        <v>1651</v>
      </c>
      <c r="F527" s="289" t="s">
        <v>1630</v>
      </c>
      <c r="G527" s="290" t="s">
        <v>1652</v>
      </c>
      <c r="H527" s="269" t="s">
        <v>1628</v>
      </c>
    </row>
    <row r="528" spans="1:8" ht="45">
      <c r="A528" s="21">
        <v>190</v>
      </c>
      <c r="B528" s="10" t="s">
        <v>128</v>
      </c>
      <c r="C528" s="47" t="s">
        <v>438</v>
      </c>
      <c r="D528" s="269" t="s">
        <v>437</v>
      </c>
      <c r="E528" s="289" t="s">
        <v>1651</v>
      </c>
      <c r="F528" s="289" t="s">
        <v>1630</v>
      </c>
      <c r="G528" s="290" t="s">
        <v>1652</v>
      </c>
      <c r="H528" s="269" t="s">
        <v>1628</v>
      </c>
    </row>
    <row r="529" spans="1:8" ht="45">
      <c r="A529" s="21">
        <v>191</v>
      </c>
      <c r="B529" s="10" t="s">
        <v>128</v>
      </c>
      <c r="C529" s="63" t="s">
        <v>439</v>
      </c>
      <c r="D529" s="269" t="s">
        <v>437</v>
      </c>
      <c r="E529" s="289" t="s">
        <v>1651</v>
      </c>
      <c r="F529" s="289" t="s">
        <v>1630</v>
      </c>
      <c r="G529" s="290" t="s">
        <v>1652</v>
      </c>
      <c r="H529" s="269" t="s">
        <v>1628</v>
      </c>
    </row>
    <row r="530" spans="1:8" ht="45">
      <c r="A530" s="21">
        <v>192</v>
      </c>
      <c r="B530" s="10" t="s">
        <v>128</v>
      </c>
      <c r="C530" s="63" t="s">
        <v>1611</v>
      </c>
      <c r="D530" s="269" t="s">
        <v>437</v>
      </c>
      <c r="E530" s="289" t="s">
        <v>1651</v>
      </c>
      <c r="F530" s="289" t="s">
        <v>1630</v>
      </c>
      <c r="G530" s="290" t="s">
        <v>1652</v>
      </c>
      <c r="H530" s="269" t="s">
        <v>1628</v>
      </c>
    </row>
    <row r="531" spans="1:8" ht="45">
      <c r="A531" s="21">
        <v>193</v>
      </c>
      <c r="B531" s="10" t="s">
        <v>128</v>
      </c>
      <c r="C531" s="63" t="s">
        <v>1614</v>
      </c>
      <c r="D531" s="269" t="s">
        <v>437</v>
      </c>
      <c r="E531" s="289" t="s">
        <v>1651</v>
      </c>
      <c r="F531" s="289" t="s">
        <v>1630</v>
      </c>
      <c r="G531" s="290" t="s">
        <v>1652</v>
      </c>
      <c r="H531" s="269" t="s">
        <v>1628</v>
      </c>
    </row>
    <row r="532" spans="1:8" ht="45">
      <c r="A532" s="21">
        <v>194</v>
      </c>
      <c r="B532" s="10" t="s">
        <v>128</v>
      </c>
      <c r="C532" s="47" t="s">
        <v>442</v>
      </c>
      <c r="D532" s="269" t="s">
        <v>441</v>
      </c>
      <c r="E532" s="289" t="s">
        <v>1651</v>
      </c>
      <c r="F532" s="289" t="s">
        <v>1630</v>
      </c>
      <c r="G532" s="290" t="s">
        <v>1652</v>
      </c>
      <c r="H532" s="269" t="s">
        <v>1628</v>
      </c>
    </row>
    <row r="533" spans="1:8" ht="45">
      <c r="A533" s="21">
        <v>195</v>
      </c>
      <c r="B533" s="10" t="s">
        <v>128</v>
      </c>
      <c r="C533" s="63" t="s">
        <v>440</v>
      </c>
      <c r="D533" s="269" t="s">
        <v>441</v>
      </c>
      <c r="E533" s="289" t="s">
        <v>1651</v>
      </c>
      <c r="F533" s="289" t="s">
        <v>1630</v>
      </c>
      <c r="G533" s="290" t="s">
        <v>1652</v>
      </c>
      <c r="H533" s="269" t="s">
        <v>1628</v>
      </c>
    </row>
    <row r="534" spans="1:8" ht="45">
      <c r="A534" s="21">
        <v>196</v>
      </c>
      <c r="B534" s="10" t="s">
        <v>128</v>
      </c>
      <c r="C534" s="47" t="s">
        <v>560</v>
      </c>
      <c r="D534" s="269" t="s">
        <v>441</v>
      </c>
      <c r="E534" s="289" t="s">
        <v>1651</v>
      </c>
      <c r="F534" s="289" t="s">
        <v>1630</v>
      </c>
      <c r="G534" s="290" t="s">
        <v>1652</v>
      </c>
      <c r="H534" s="269" t="s">
        <v>1628</v>
      </c>
    </row>
    <row r="535" spans="1:8" ht="45">
      <c r="A535" s="21">
        <v>197</v>
      </c>
      <c r="B535" s="10" t="s">
        <v>128</v>
      </c>
      <c r="C535" s="47" t="s">
        <v>563</v>
      </c>
      <c r="D535" s="269" t="s">
        <v>441</v>
      </c>
      <c r="E535" s="289" t="s">
        <v>1651</v>
      </c>
      <c r="F535" s="289" t="s">
        <v>1630</v>
      </c>
      <c r="G535" s="290" t="s">
        <v>1652</v>
      </c>
      <c r="H535" s="269" t="s">
        <v>1628</v>
      </c>
    </row>
    <row r="536" spans="1:8" ht="45">
      <c r="A536" s="21">
        <v>198</v>
      </c>
      <c r="B536" s="10" t="s">
        <v>128</v>
      </c>
      <c r="C536" s="47" t="s">
        <v>566</v>
      </c>
      <c r="D536" s="269" t="s">
        <v>441</v>
      </c>
      <c r="E536" s="289" t="s">
        <v>1651</v>
      </c>
      <c r="F536" s="289" t="s">
        <v>1630</v>
      </c>
      <c r="G536" s="290" t="s">
        <v>1652</v>
      </c>
      <c r="H536" s="269" t="s">
        <v>1628</v>
      </c>
    </row>
    <row r="537" spans="1:8" ht="45">
      <c r="A537" s="21">
        <v>199</v>
      </c>
      <c r="B537" s="10" t="s">
        <v>128</v>
      </c>
      <c r="C537" s="47" t="s">
        <v>484</v>
      </c>
      <c r="D537" s="269" t="s">
        <v>441</v>
      </c>
      <c r="E537" s="289" t="s">
        <v>1651</v>
      </c>
      <c r="F537" s="289" t="s">
        <v>1630</v>
      </c>
      <c r="G537" s="290" t="s">
        <v>1652</v>
      </c>
      <c r="H537" s="269" t="s">
        <v>1628</v>
      </c>
    </row>
    <row r="538" spans="1:8" ht="45">
      <c r="A538" s="21">
        <v>200</v>
      </c>
      <c r="B538" s="10" t="s">
        <v>128</v>
      </c>
      <c r="C538" s="47" t="s">
        <v>568</v>
      </c>
      <c r="D538" s="269" t="s">
        <v>441</v>
      </c>
      <c r="E538" s="289" t="s">
        <v>1651</v>
      </c>
      <c r="F538" s="289" t="s">
        <v>1630</v>
      </c>
      <c r="G538" s="290" t="s">
        <v>1652</v>
      </c>
      <c r="H538" s="269" t="s">
        <v>1628</v>
      </c>
    </row>
    <row r="539" spans="1:8" ht="45">
      <c r="A539" s="21">
        <v>201</v>
      </c>
      <c r="B539" s="10" t="s">
        <v>128</v>
      </c>
      <c r="C539" s="47" t="s">
        <v>443</v>
      </c>
      <c r="D539" s="269" t="s">
        <v>445</v>
      </c>
      <c r="E539" s="289" t="s">
        <v>1651</v>
      </c>
      <c r="F539" s="289" t="s">
        <v>1630</v>
      </c>
      <c r="G539" s="290" t="s">
        <v>1652</v>
      </c>
      <c r="H539" s="269" t="s">
        <v>1628</v>
      </c>
    </row>
    <row r="540" spans="1:8" ht="45">
      <c r="A540" s="21">
        <v>202</v>
      </c>
      <c r="B540" s="10" t="s">
        <v>128</v>
      </c>
      <c r="C540" s="63" t="s">
        <v>444</v>
      </c>
      <c r="D540" s="269" t="s">
        <v>445</v>
      </c>
      <c r="E540" s="289" t="s">
        <v>1651</v>
      </c>
      <c r="F540" s="289" t="s">
        <v>1630</v>
      </c>
      <c r="G540" s="290" t="s">
        <v>1652</v>
      </c>
      <c r="H540" s="269" t="s">
        <v>1628</v>
      </c>
    </row>
    <row r="541" spans="1:8" ht="45">
      <c r="A541" s="21">
        <v>203</v>
      </c>
      <c r="B541" s="10" t="s">
        <v>128</v>
      </c>
      <c r="C541" s="63" t="s">
        <v>1603</v>
      </c>
      <c r="D541" s="269" t="s">
        <v>445</v>
      </c>
      <c r="E541" s="289" t="s">
        <v>1651</v>
      </c>
      <c r="F541" s="289" t="s">
        <v>1630</v>
      </c>
      <c r="G541" s="290" t="s">
        <v>1652</v>
      </c>
      <c r="H541" s="269" t="s">
        <v>1628</v>
      </c>
    </row>
    <row r="542" spans="1:8" ht="45">
      <c r="A542" s="21">
        <v>204</v>
      </c>
      <c r="B542" s="10" t="s">
        <v>128</v>
      </c>
      <c r="C542" s="63" t="s">
        <v>1605</v>
      </c>
      <c r="D542" s="269" t="s">
        <v>445</v>
      </c>
      <c r="E542" s="289" t="s">
        <v>1651</v>
      </c>
      <c r="F542" s="289" t="s">
        <v>1630</v>
      </c>
      <c r="G542" s="290" t="s">
        <v>1652</v>
      </c>
      <c r="H542" s="269" t="s">
        <v>1628</v>
      </c>
    </row>
    <row r="543" spans="1:8" ht="45">
      <c r="A543" s="21">
        <v>205</v>
      </c>
      <c r="B543" s="10" t="s">
        <v>128</v>
      </c>
      <c r="C543" s="63" t="s">
        <v>1609</v>
      </c>
      <c r="D543" s="269" t="s">
        <v>445</v>
      </c>
      <c r="E543" s="289" t="s">
        <v>1651</v>
      </c>
      <c r="F543" s="289" t="s">
        <v>1630</v>
      </c>
      <c r="G543" s="290" t="s">
        <v>1652</v>
      </c>
      <c r="H543" s="269" t="s">
        <v>1628</v>
      </c>
    </row>
    <row r="544" spans="1:8" ht="45">
      <c r="A544" s="21">
        <v>206</v>
      </c>
      <c r="B544" s="10" t="s">
        <v>128</v>
      </c>
      <c r="C544" s="59" t="s">
        <v>495</v>
      </c>
      <c r="D544" s="269" t="s">
        <v>1617</v>
      </c>
      <c r="E544" s="289" t="s">
        <v>1651</v>
      </c>
      <c r="F544" s="289" t="s">
        <v>1630</v>
      </c>
      <c r="G544" s="290" t="s">
        <v>1652</v>
      </c>
      <c r="H544" s="269" t="s">
        <v>1628</v>
      </c>
    </row>
    <row r="545" spans="1:8" ht="45">
      <c r="A545" s="21">
        <v>207</v>
      </c>
      <c r="B545" s="10" t="s">
        <v>128</v>
      </c>
      <c r="C545" s="59" t="s">
        <v>461</v>
      </c>
      <c r="D545" s="269" t="s">
        <v>1617</v>
      </c>
      <c r="E545" s="289" t="s">
        <v>1651</v>
      </c>
      <c r="F545" s="289" t="s">
        <v>1630</v>
      </c>
      <c r="G545" s="290" t="s">
        <v>1652</v>
      </c>
      <c r="H545" s="269" t="s">
        <v>1628</v>
      </c>
    </row>
    <row r="546" spans="1:8" ht="45">
      <c r="A546" s="21">
        <v>208</v>
      </c>
      <c r="B546" s="10" t="s">
        <v>128</v>
      </c>
      <c r="C546" s="59" t="s">
        <v>498</v>
      </c>
      <c r="D546" s="269" t="s">
        <v>1617</v>
      </c>
      <c r="E546" s="289" t="s">
        <v>1651</v>
      </c>
      <c r="F546" s="289" t="s">
        <v>1630</v>
      </c>
      <c r="G546" s="290" t="s">
        <v>1652</v>
      </c>
      <c r="H546" s="269" t="s">
        <v>1628</v>
      </c>
    </row>
    <row r="547" spans="1:8" ht="45">
      <c r="A547" s="21">
        <v>209</v>
      </c>
      <c r="B547" s="10" t="s">
        <v>128</v>
      </c>
      <c r="C547" s="59" t="s">
        <v>428</v>
      </c>
      <c r="D547" s="269" t="s">
        <v>1617</v>
      </c>
      <c r="E547" s="289" t="s">
        <v>1651</v>
      </c>
      <c r="F547" s="289" t="s">
        <v>1630</v>
      </c>
      <c r="G547" s="290" t="s">
        <v>1652</v>
      </c>
      <c r="H547" s="269" t="s">
        <v>1628</v>
      </c>
    </row>
    <row r="548" spans="1:8" ht="45">
      <c r="A548" s="21">
        <v>210</v>
      </c>
      <c r="B548" s="10" t="s">
        <v>128</v>
      </c>
      <c r="C548" s="59" t="s">
        <v>430</v>
      </c>
      <c r="D548" s="269" t="s">
        <v>1617</v>
      </c>
      <c r="E548" s="289" t="s">
        <v>1651</v>
      </c>
      <c r="F548" s="289" t="s">
        <v>1630</v>
      </c>
      <c r="G548" s="290" t="s">
        <v>1652</v>
      </c>
      <c r="H548" s="269" t="s">
        <v>1628</v>
      </c>
    </row>
    <row r="549" spans="1:8" ht="45">
      <c r="A549" s="21">
        <v>211</v>
      </c>
      <c r="B549" s="10" t="s">
        <v>128</v>
      </c>
      <c r="C549" s="59" t="s">
        <v>502</v>
      </c>
      <c r="D549" s="269" t="s">
        <v>1617</v>
      </c>
      <c r="E549" s="289" t="s">
        <v>1651</v>
      </c>
      <c r="F549" s="289" t="s">
        <v>1630</v>
      </c>
      <c r="G549" s="290" t="s">
        <v>1652</v>
      </c>
      <c r="H549" s="269" t="s">
        <v>1628</v>
      </c>
    </row>
    <row r="550" spans="1:8" ht="45">
      <c r="A550" s="21">
        <v>212</v>
      </c>
      <c r="B550" s="10" t="s">
        <v>128</v>
      </c>
      <c r="C550" s="59" t="s">
        <v>431</v>
      </c>
      <c r="D550" s="269" t="s">
        <v>1617</v>
      </c>
      <c r="E550" s="289" t="s">
        <v>1651</v>
      </c>
      <c r="F550" s="289" t="s">
        <v>1630</v>
      </c>
      <c r="G550" s="290" t="s">
        <v>1652</v>
      </c>
      <c r="H550" s="269" t="s">
        <v>1628</v>
      </c>
    </row>
    <row r="551" spans="1:8" ht="45">
      <c r="A551" s="21">
        <v>213</v>
      </c>
      <c r="B551" s="10" t="s">
        <v>128</v>
      </c>
      <c r="C551" s="59" t="s">
        <v>464</v>
      </c>
      <c r="D551" s="269" t="s">
        <v>1617</v>
      </c>
      <c r="E551" s="289" t="s">
        <v>1651</v>
      </c>
      <c r="F551" s="289" t="s">
        <v>1630</v>
      </c>
      <c r="G551" s="290" t="s">
        <v>1652</v>
      </c>
      <c r="H551" s="269" t="s">
        <v>1628</v>
      </c>
    </row>
    <row r="552" spans="1:8" ht="45">
      <c r="A552" s="21">
        <v>214</v>
      </c>
      <c r="B552" s="10" t="s">
        <v>128</v>
      </c>
      <c r="C552" s="59" t="s">
        <v>468</v>
      </c>
      <c r="D552" s="269" t="s">
        <v>1617</v>
      </c>
      <c r="E552" s="289" t="s">
        <v>1651</v>
      </c>
      <c r="F552" s="289" t="s">
        <v>1630</v>
      </c>
      <c r="G552" s="290" t="s">
        <v>1652</v>
      </c>
      <c r="H552" s="269" t="s">
        <v>1628</v>
      </c>
    </row>
    <row r="553" spans="1:8" ht="45">
      <c r="A553" s="21">
        <v>215</v>
      </c>
      <c r="B553" s="10" t="s">
        <v>128</v>
      </c>
      <c r="C553" s="59" t="s">
        <v>505</v>
      </c>
      <c r="D553" s="269" t="s">
        <v>1617</v>
      </c>
      <c r="E553" s="289" t="s">
        <v>1651</v>
      </c>
      <c r="F553" s="289" t="s">
        <v>1630</v>
      </c>
      <c r="G553" s="290" t="s">
        <v>1652</v>
      </c>
      <c r="H553" s="269" t="s">
        <v>1628</v>
      </c>
    </row>
    <row r="554" spans="1:8" ht="45">
      <c r="A554" s="21">
        <v>216</v>
      </c>
      <c r="B554" s="10" t="s">
        <v>128</v>
      </c>
      <c r="C554" s="62" t="s">
        <v>507</v>
      </c>
      <c r="D554" s="269" t="s">
        <v>1617</v>
      </c>
      <c r="E554" s="289" t="s">
        <v>1651</v>
      </c>
      <c r="F554" s="289" t="s">
        <v>1630</v>
      </c>
      <c r="G554" s="290" t="s">
        <v>1652</v>
      </c>
      <c r="H554" s="269" t="s">
        <v>1628</v>
      </c>
    </row>
    <row r="555" spans="1:8" ht="45">
      <c r="A555" s="21">
        <v>217</v>
      </c>
      <c r="B555" s="10" t="s">
        <v>128</v>
      </c>
      <c r="C555" s="63" t="s">
        <v>510</v>
      </c>
      <c r="D555" s="269" t="s">
        <v>1617</v>
      </c>
      <c r="E555" s="289" t="s">
        <v>1651</v>
      </c>
      <c r="F555" s="289" t="s">
        <v>1630</v>
      </c>
      <c r="G555" s="290" t="s">
        <v>1652</v>
      </c>
      <c r="H555" s="269" t="s">
        <v>1628</v>
      </c>
    </row>
    <row r="556" spans="1:8" ht="45">
      <c r="A556" s="21">
        <v>218</v>
      </c>
      <c r="B556" s="10" t="s">
        <v>128</v>
      </c>
      <c r="C556" s="39" t="s">
        <v>513</v>
      </c>
      <c r="D556" s="269" t="s">
        <v>433</v>
      </c>
      <c r="E556" s="289" t="s">
        <v>1651</v>
      </c>
      <c r="F556" s="289" t="s">
        <v>1630</v>
      </c>
      <c r="G556" s="290" t="s">
        <v>1652</v>
      </c>
      <c r="H556" s="269" t="s">
        <v>1628</v>
      </c>
    </row>
    <row r="557" spans="1:8" ht="45">
      <c r="A557" s="21">
        <v>219</v>
      </c>
      <c r="B557" s="10" t="s">
        <v>128</v>
      </c>
      <c r="C557" s="41" t="s">
        <v>518</v>
      </c>
      <c r="D557" s="269" t="s">
        <v>433</v>
      </c>
      <c r="E557" s="289" t="s">
        <v>1651</v>
      </c>
      <c r="F557" s="289" t="s">
        <v>1630</v>
      </c>
      <c r="G557" s="290" t="s">
        <v>1652</v>
      </c>
      <c r="H557" s="269" t="s">
        <v>1628</v>
      </c>
    </row>
    <row r="558" spans="1:8" ht="45">
      <c r="A558" s="21">
        <v>220</v>
      </c>
      <c r="B558" s="10" t="s">
        <v>128</v>
      </c>
      <c r="C558" s="41" t="s">
        <v>2146</v>
      </c>
      <c r="D558" s="269" t="s">
        <v>433</v>
      </c>
      <c r="E558" s="289" t="s">
        <v>1651</v>
      </c>
      <c r="F558" s="289" t="s">
        <v>1630</v>
      </c>
      <c r="G558" s="290" t="s">
        <v>1652</v>
      </c>
      <c r="H558" s="269" t="s">
        <v>1628</v>
      </c>
    </row>
    <row r="559" spans="1:8" ht="45">
      <c r="A559" s="21">
        <v>221</v>
      </c>
      <c r="B559" s="10" t="s">
        <v>128</v>
      </c>
      <c r="C559" s="43" t="s">
        <v>527</v>
      </c>
      <c r="D559" s="269" t="s">
        <v>433</v>
      </c>
      <c r="E559" s="289" t="s">
        <v>1651</v>
      </c>
      <c r="F559" s="289" t="s">
        <v>1630</v>
      </c>
      <c r="G559" s="290" t="s">
        <v>1652</v>
      </c>
      <c r="H559" s="269" t="s">
        <v>1628</v>
      </c>
    </row>
    <row r="560" spans="1:8" ht="45">
      <c r="A560" s="21">
        <v>222</v>
      </c>
      <c r="B560" s="10" t="s">
        <v>128</v>
      </c>
      <c r="C560" s="39" t="s">
        <v>434</v>
      </c>
      <c r="D560" s="269" t="s">
        <v>433</v>
      </c>
      <c r="E560" s="289" t="s">
        <v>1651</v>
      </c>
      <c r="F560" s="289" t="s">
        <v>1630</v>
      </c>
      <c r="G560" s="290" t="s">
        <v>1652</v>
      </c>
      <c r="H560" s="269" t="s">
        <v>1628</v>
      </c>
    </row>
    <row r="561" spans="1:8" ht="45">
      <c r="A561" s="21">
        <v>223</v>
      </c>
      <c r="B561" s="10" t="s">
        <v>128</v>
      </c>
      <c r="C561" s="41" t="s">
        <v>535</v>
      </c>
      <c r="D561" s="269" t="s">
        <v>433</v>
      </c>
      <c r="E561" s="289" t="s">
        <v>1651</v>
      </c>
      <c r="F561" s="289" t="s">
        <v>1630</v>
      </c>
      <c r="G561" s="290" t="s">
        <v>1652</v>
      </c>
      <c r="H561" s="269" t="s">
        <v>1628</v>
      </c>
    </row>
    <row r="562" spans="1:8" ht="45">
      <c r="A562" s="21">
        <v>224</v>
      </c>
      <c r="B562" s="10" t="s">
        <v>128</v>
      </c>
      <c r="C562" s="39" t="s">
        <v>435</v>
      </c>
      <c r="D562" s="269" t="s">
        <v>433</v>
      </c>
      <c r="E562" s="289" t="s">
        <v>1651</v>
      </c>
      <c r="F562" s="289" t="s">
        <v>1630</v>
      </c>
      <c r="G562" s="290" t="s">
        <v>1652</v>
      </c>
      <c r="H562" s="269" t="s">
        <v>1628</v>
      </c>
    </row>
    <row r="563" spans="1:8" ht="45">
      <c r="A563" s="21">
        <v>225</v>
      </c>
      <c r="B563" s="10" t="s">
        <v>128</v>
      </c>
      <c r="C563" s="39" t="s">
        <v>470</v>
      </c>
      <c r="D563" s="269" t="s">
        <v>433</v>
      </c>
      <c r="E563" s="289" t="s">
        <v>1651</v>
      </c>
      <c r="F563" s="289" t="s">
        <v>1630</v>
      </c>
      <c r="G563" s="290" t="s">
        <v>1652</v>
      </c>
      <c r="H563" s="269" t="s">
        <v>1628</v>
      </c>
    </row>
    <row r="564" spans="1:8" ht="45">
      <c r="A564" s="21">
        <v>226</v>
      </c>
      <c r="B564" s="10" t="s">
        <v>128</v>
      </c>
      <c r="C564" s="41" t="s">
        <v>474</v>
      </c>
      <c r="D564" s="269" t="s">
        <v>433</v>
      </c>
      <c r="E564" s="289" t="s">
        <v>1651</v>
      </c>
      <c r="F564" s="289" t="s">
        <v>1630</v>
      </c>
      <c r="G564" s="290" t="s">
        <v>1652</v>
      </c>
      <c r="H564" s="269" t="s">
        <v>1628</v>
      </c>
    </row>
    <row r="565" spans="1:8" ht="45">
      <c r="A565" s="21">
        <v>227</v>
      </c>
      <c r="B565" s="10" t="s">
        <v>128</v>
      </c>
      <c r="C565" s="39" t="s">
        <v>544</v>
      </c>
      <c r="D565" s="269" t="s">
        <v>433</v>
      </c>
      <c r="E565" s="289" t="s">
        <v>1651</v>
      </c>
      <c r="F565" s="289" t="s">
        <v>1630</v>
      </c>
      <c r="G565" s="290" t="s">
        <v>1652</v>
      </c>
      <c r="H565" s="269" t="s">
        <v>1628</v>
      </c>
    </row>
    <row r="566" spans="1:8" ht="45">
      <c r="A566" s="21">
        <v>228</v>
      </c>
      <c r="B566" s="10" t="s">
        <v>128</v>
      </c>
      <c r="C566" s="39" t="s">
        <v>547</v>
      </c>
      <c r="D566" s="269" t="s">
        <v>433</v>
      </c>
      <c r="E566" s="289" t="s">
        <v>1651</v>
      </c>
      <c r="F566" s="289" t="s">
        <v>1630</v>
      </c>
      <c r="G566" s="290" t="s">
        <v>1652</v>
      </c>
      <c r="H566" s="269" t="s">
        <v>1628</v>
      </c>
    </row>
    <row r="567" spans="1:8" ht="45">
      <c r="A567" s="21">
        <v>229</v>
      </c>
      <c r="B567" s="10" t="s">
        <v>128</v>
      </c>
      <c r="C567" s="41" t="s">
        <v>551</v>
      </c>
      <c r="D567" s="269" t="s">
        <v>433</v>
      </c>
      <c r="E567" s="289" t="s">
        <v>1651</v>
      </c>
      <c r="F567" s="289" t="s">
        <v>1630</v>
      </c>
      <c r="G567" s="290" t="s">
        <v>1652</v>
      </c>
      <c r="H567" s="269" t="s">
        <v>1628</v>
      </c>
    </row>
    <row r="568" spans="1:8" ht="45">
      <c r="A568" s="21">
        <v>230</v>
      </c>
      <c r="B568" s="10" t="s">
        <v>128</v>
      </c>
      <c r="C568" s="47" t="s">
        <v>436</v>
      </c>
      <c r="D568" s="269" t="s">
        <v>437</v>
      </c>
      <c r="E568" s="289" t="s">
        <v>1651</v>
      </c>
      <c r="F568" s="289" t="s">
        <v>1630</v>
      </c>
      <c r="G568" s="290" t="s">
        <v>1652</v>
      </c>
      <c r="H568" s="269" t="s">
        <v>1628</v>
      </c>
    </row>
    <row r="569" spans="1:8" ht="45">
      <c r="A569" s="21">
        <v>231</v>
      </c>
      <c r="B569" s="10" t="s">
        <v>128</v>
      </c>
      <c r="C569" s="47" t="s">
        <v>438</v>
      </c>
      <c r="D569" s="269" t="s">
        <v>437</v>
      </c>
      <c r="E569" s="289" t="s">
        <v>1651</v>
      </c>
      <c r="F569" s="289" t="s">
        <v>1630</v>
      </c>
      <c r="G569" s="290" t="s">
        <v>1652</v>
      </c>
      <c r="H569" s="269" t="s">
        <v>1628</v>
      </c>
    </row>
    <row r="570" spans="1:8" ht="45">
      <c r="A570" s="21">
        <v>232</v>
      </c>
      <c r="B570" s="10" t="s">
        <v>128</v>
      </c>
      <c r="C570" s="63" t="s">
        <v>439</v>
      </c>
      <c r="D570" s="269" t="s">
        <v>437</v>
      </c>
      <c r="E570" s="289" t="s">
        <v>1651</v>
      </c>
      <c r="F570" s="289" t="s">
        <v>1630</v>
      </c>
      <c r="G570" s="290" t="s">
        <v>1652</v>
      </c>
      <c r="H570" s="269" t="s">
        <v>1628</v>
      </c>
    </row>
    <row r="571" spans="1:8" ht="45">
      <c r="A571" s="21">
        <v>233</v>
      </c>
      <c r="B571" s="10" t="s">
        <v>128</v>
      </c>
      <c r="C571" s="63" t="s">
        <v>1611</v>
      </c>
      <c r="D571" s="269" t="s">
        <v>437</v>
      </c>
      <c r="E571" s="289" t="s">
        <v>1651</v>
      </c>
      <c r="F571" s="289" t="s">
        <v>1630</v>
      </c>
      <c r="G571" s="290" t="s">
        <v>1652</v>
      </c>
      <c r="H571" s="269" t="s">
        <v>1628</v>
      </c>
    </row>
    <row r="572" spans="1:8" ht="45">
      <c r="A572" s="21">
        <v>234</v>
      </c>
      <c r="B572" s="10" t="s">
        <v>128</v>
      </c>
      <c r="C572" s="63" t="s">
        <v>1614</v>
      </c>
      <c r="D572" s="269" t="s">
        <v>437</v>
      </c>
      <c r="E572" s="289" t="s">
        <v>1651</v>
      </c>
      <c r="F572" s="289" t="s">
        <v>1630</v>
      </c>
      <c r="G572" s="290" t="s">
        <v>1652</v>
      </c>
      <c r="H572" s="269" t="s">
        <v>1628</v>
      </c>
    </row>
    <row r="573" spans="1:8" ht="45">
      <c r="A573" s="21">
        <v>235</v>
      </c>
      <c r="B573" s="10" t="s">
        <v>128</v>
      </c>
      <c r="C573" s="47" t="s">
        <v>442</v>
      </c>
      <c r="D573" s="269" t="s">
        <v>441</v>
      </c>
      <c r="E573" s="289" t="s">
        <v>1651</v>
      </c>
      <c r="F573" s="289" t="s">
        <v>1630</v>
      </c>
      <c r="G573" s="290" t="s">
        <v>1652</v>
      </c>
      <c r="H573" s="269" t="s">
        <v>1628</v>
      </c>
    </row>
    <row r="574" spans="1:8" ht="45">
      <c r="A574" s="21">
        <v>236</v>
      </c>
      <c r="B574" s="10" t="s">
        <v>128</v>
      </c>
      <c r="C574" s="63" t="s">
        <v>440</v>
      </c>
      <c r="D574" s="269" t="s">
        <v>441</v>
      </c>
      <c r="E574" s="289" t="s">
        <v>1651</v>
      </c>
      <c r="F574" s="289" t="s">
        <v>1630</v>
      </c>
      <c r="G574" s="290" t="s">
        <v>1652</v>
      </c>
      <c r="H574" s="269" t="s">
        <v>1628</v>
      </c>
    </row>
    <row r="575" spans="1:8" ht="45">
      <c r="A575" s="21">
        <v>237</v>
      </c>
      <c r="B575" s="10" t="s">
        <v>128</v>
      </c>
      <c r="C575" s="47" t="s">
        <v>560</v>
      </c>
      <c r="D575" s="269" t="s">
        <v>441</v>
      </c>
      <c r="E575" s="289" t="s">
        <v>1651</v>
      </c>
      <c r="F575" s="289" t="s">
        <v>1630</v>
      </c>
      <c r="G575" s="290" t="s">
        <v>1652</v>
      </c>
      <c r="H575" s="269" t="s">
        <v>1628</v>
      </c>
    </row>
    <row r="576" spans="1:8" ht="45">
      <c r="A576" s="21">
        <v>238</v>
      </c>
      <c r="B576" s="10" t="s">
        <v>128</v>
      </c>
      <c r="C576" s="47" t="s">
        <v>563</v>
      </c>
      <c r="D576" s="269" t="s">
        <v>441</v>
      </c>
      <c r="E576" s="289" t="s">
        <v>1651</v>
      </c>
      <c r="F576" s="289" t="s">
        <v>1630</v>
      </c>
      <c r="G576" s="290" t="s">
        <v>1652</v>
      </c>
      <c r="H576" s="269" t="s">
        <v>1628</v>
      </c>
    </row>
    <row r="577" spans="1:8" ht="45">
      <c r="A577" s="21">
        <v>239</v>
      </c>
      <c r="B577" s="10" t="s">
        <v>128</v>
      </c>
      <c r="C577" s="47" t="s">
        <v>566</v>
      </c>
      <c r="D577" s="269" t="s">
        <v>441</v>
      </c>
      <c r="E577" s="289" t="s">
        <v>1651</v>
      </c>
      <c r="F577" s="289" t="s">
        <v>1630</v>
      </c>
      <c r="G577" s="290" t="s">
        <v>1652</v>
      </c>
      <c r="H577" s="269" t="s">
        <v>1628</v>
      </c>
    </row>
    <row r="578" spans="1:8" ht="45">
      <c r="A578" s="21">
        <v>240</v>
      </c>
      <c r="B578" s="10" t="s">
        <v>128</v>
      </c>
      <c r="C578" s="47" t="s">
        <v>484</v>
      </c>
      <c r="D578" s="269" t="s">
        <v>441</v>
      </c>
      <c r="E578" s="289" t="s">
        <v>1651</v>
      </c>
      <c r="F578" s="289" t="s">
        <v>1630</v>
      </c>
      <c r="G578" s="290" t="s">
        <v>1652</v>
      </c>
      <c r="H578" s="269" t="s">
        <v>1628</v>
      </c>
    </row>
    <row r="579" spans="1:8" ht="45">
      <c r="A579" s="21">
        <v>241</v>
      </c>
      <c r="B579" s="10" t="s">
        <v>128</v>
      </c>
      <c r="C579" s="47" t="s">
        <v>568</v>
      </c>
      <c r="D579" s="269" t="s">
        <v>441</v>
      </c>
      <c r="E579" s="289" t="s">
        <v>1651</v>
      </c>
      <c r="F579" s="289" t="s">
        <v>1630</v>
      </c>
      <c r="G579" s="290" t="s">
        <v>1652</v>
      </c>
      <c r="H579" s="269" t="s">
        <v>1628</v>
      </c>
    </row>
    <row r="580" spans="1:8" ht="45">
      <c r="A580" s="21">
        <v>242</v>
      </c>
      <c r="B580" s="10" t="s">
        <v>128</v>
      </c>
      <c r="C580" s="47" t="s">
        <v>443</v>
      </c>
      <c r="D580" s="269" t="s">
        <v>445</v>
      </c>
      <c r="E580" s="289" t="s">
        <v>1651</v>
      </c>
      <c r="F580" s="289" t="s">
        <v>1630</v>
      </c>
      <c r="G580" s="290" t="s">
        <v>1652</v>
      </c>
      <c r="H580" s="269" t="s">
        <v>1628</v>
      </c>
    </row>
    <row r="581" spans="1:8" ht="45">
      <c r="A581" s="21">
        <v>243</v>
      </c>
      <c r="B581" s="10" t="s">
        <v>128</v>
      </c>
      <c r="C581" s="63" t="s">
        <v>444</v>
      </c>
      <c r="D581" s="269" t="s">
        <v>445</v>
      </c>
      <c r="E581" s="289" t="s">
        <v>1651</v>
      </c>
      <c r="F581" s="289" t="s">
        <v>1630</v>
      </c>
      <c r="G581" s="290" t="s">
        <v>1652</v>
      </c>
      <c r="H581" s="269" t="s">
        <v>1628</v>
      </c>
    </row>
    <row r="582" spans="1:8" ht="45">
      <c r="A582" s="21">
        <v>244</v>
      </c>
      <c r="B582" s="10" t="s">
        <v>128</v>
      </c>
      <c r="C582" s="63" t="s">
        <v>1603</v>
      </c>
      <c r="D582" s="269" t="s">
        <v>445</v>
      </c>
      <c r="E582" s="289" t="s">
        <v>1651</v>
      </c>
      <c r="F582" s="289" t="s">
        <v>1630</v>
      </c>
      <c r="G582" s="290" t="s">
        <v>1652</v>
      </c>
      <c r="H582" s="269" t="s">
        <v>1628</v>
      </c>
    </row>
    <row r="583" spans="1:8" ht="45">
      <c r="A583" s="21">
        <v>245</v>
      </c>
      <c r="B583" s="10" t="s">
        <v>128</v>
      </c>
      <c r="C583" s="63" t="s">
        <v>1605</v>
      </c>
      <c r="D583" s="269" t="s">
        <v>445</v>
      </c>
      <c r="E583" s="289" t="s">
        <v>1651</v>
      </c>
      <c r="F583" s="289" t="s">
        <v>1630</v>
      </c>
      <c r="G583" s="290" t="s">
        <v>1652</v>
      </c>
      <c r="H583" s="269" t="s">
        <v>1628</v>
      </c>
    </row>
    <row r="584" spans="1:8" ht="45">
      <c r="A584" s="21">
        <v>246</v>
      </c>
      <c r="B584" s="10" t="s">
        <v>128</v>
      </c>
      <c r="C584" s="63" t="s">
        <v>1609</v>
      </c>
      <c r="D584" s="269" t="s">
        <v>445</v>
      </c>
      <c r="E584" s="289" t="s">
        <v>1651</v>
      </c>
      <c r="F584" s="289" t="s">
        <v>1630</v>
      </c>
      <c r="G584" s="290" t="s">
        <v>1652</v>
      </c>
      <c r="H584" s="269" t="s">
        <v>1628</v>
      </c>
    </row>
    <row r="585" spans="1:8" ht="30">
      <c r="A585" s="21">
        <v>247</v>
      </c>
      <c r="B585" s="10" t="s">
        <v>128</v>
      </c>
      <c r="C585" s="59" t="s">
        <v>495</v>
      </c>
      <c r="D585" s="269" t="s">
        <v>1617</v>
      </c>
      <c r="E585" s="289" t="s">
        <v>1653</v>
      </c>
      <c r="F585" s="289" t="s">
        <v>1643</v>
      </c>
      <c r="G585" s="290" t="s">
        <v>1654</v>
      </c>
      <c r="H585" s="269" t="s">
        <v>1655</v>
      </c>
    </row>
    <row r="586" spans="1:8" ht="30">
      <c r="A586" s="21">
        <v>248</v>
      </c>
      <c r="B586" s="10" t="s">
        <v>128</v>
      </c>
      <c r="C586" s="59" t="s">
        <v>461</v>
      </c>
      <c r="D586" s="269" t="s">
        <v>1617</v>
      </c>
      <c r="E586" s="289" t="s">
        <v>1653</v>
      </c>
      <c r="F586" s="289" t="s">
        <v>1643</v>
      </c>
      <c r="G586" s="290" t="s">
        <v>1654</v>
      </c>
      <c r="H586" s="269" t="s">
        <v>1655</v>
      </c>
    </row>
    <row r="587" spans="1:8" ht="30">
      <c r="A587" s="21">
        <v>249</v>
      </c>
      <c r="B587" s="10" t="s">
        <v>128</v>
      </c>
      <c r="C587" s="59" t="s">
        <v>498</v>
      </c>
      <c r="D587" s="269" t="s">
        <v>1617</v>
      </c>
      <c r="E587" s="289" t="s">
        <v>1653</v>
      </c>
      <c r="F587" s="289" t="s">
        <v>1643</v>
      </c>
      <c r="G587" s="290" t="s">
        <v>1654</v>
      </c>
      <c r="H587" s="269" t="s">
        <v>1655</v>
      </c>
    </row>
    <row r="588" spans="1:8" ht="30">
      <c r="A588" s="21">
        <v>250</v>
      </c>
      <c r="B588" s="10" t="s">
        <v>128</v>
      </c>
      <c r="C588" s="59" t="s">
        <v>428</v>
      </c>
      <c r="D588" s="269" t="s">
        <v>1617</v>
      </c>
      <c r="E588" s="289" t="s">
        <v>1653</v>
      </c>
      <c r="F588" s="289" t="s">
        <v>1643</v>
      </c>
      <c r="G588" s="290" t="s">
        <v>1654</v>
      </c>
      <c r="H588" s="269" t="s">
        <v>1655</v>
      </c>
    </row>
    <row r="589" spans="1:8" ht="30">
      <c r="A589" s="21">
        <v>251</v>
      </c>
      <c r="B589" s="10" t="s">
        <v>128</v>
      </c>
      <c r="C589" s="59" t="s">
        <v>430</v>
      </c>
      <c r="D589" s="269" t="s">
        <v>1617</v>
      </c>
      <c r="E589" s="289" t="s">
        <v>1653</v>
      </c>
      <c r="F589" s="289" t="s">
        <v>1643</v>
      </c>
      <c r="G589" s="290" t="s">
        <v>1654</v>
      </c>
      <c r="H589" s="269" t="s">
        <v>1655</v>
      </c>
    </row>
    <row r="590" spans="1:8" ht="30">
      <c r="A590" s="21">
        <v>252</v>
      </c>
      <c r="B590" s="10" t="s">
        <v>128</v>
      </c>
      <c r="C590" s="59" t="s">
        <v>502</v>
      </c>
      <c r="D590" s="269" t="s">
        <v>1617</v>
      </c>
      <c r="E590" s="289" t="s">
        <v>1653</v>
      </c>
      <c r="F590" s="289" t="s">
        <v>1643</v>
      </c>
      <c r="G590" s="290" t="s">
        <v>1654</v>
      </c>
      <c r="H590" s="269" t="s">
        <v>1655</v>
      </c>
    </row>
    <row r="591" spans="1:8" ht="30">
      <c r="A591" s="21">
        <v>253</v>
      </c>
      <c r="B591" s="10" t="s">
        <v>128</v>
      </c>
      <c r="C591" s="59" t="s">
        <v>431</v>
      </c>
      <c r="D591" s="269" t="s">
        <v>1617</v>
      </c>
      <c r="E591" s="289" t="s">
        <v>1653</v>
      </c>
      <c r="F591" s="289" t="s">
        <v>1643</v>
      </c>
      <c r="G591" s="290" t="s">
        <v>1654</v>
      </c>
      <c r="H591" s="269" t="s">
        <v>1655</v>
      </c>
    </row>
    <row r="592" spans="1:8" ht="30">
      <c r="A592" s="21">
        <v>254</v>
      </c>
      <c r="B592" s="10" t="s">
        <v>128</v>
      </c>
      <c r="C592" s="59" t="s">
        <v>464</v>
      </c>
      <c r="D592" s="269" t="s">
        <v>1617</v>
      </c>
      <c r="E592" s="289" t="s">
        <v>1653</v>
      </c>
      <c r="F592" s="289" t="s">
        <v>1643</v>
      </c>
      <c r="G592" s="290" t="s">
        <v>1654</v>
      </c>
      <c r="H592" s="269" t="s">
        <v>1655</v>
      </c>
    </row>
    <row r="593" spans="1:8" ht="30">
      <c r="A593" s="21">
        <v>255</v>
      </c>
      <c r="B593" s="10" t="s">
        <v>128</v>
      </c>
      <c r="C593" s="59" t="s">
        <v>468</v>
      </c>
      <c r="D593" s="269" t="s">
        <v>1617</v>
      </c>
      <c r="E593" s="289" t="s">
        <v>1653</v>
      </c>
      <c r="F593" s="289" t="s">
        <v>1643</v>
      </c>
      <c r="G593" s="290" t="s">
        <v>1654</v>
      </c>
      <c r="H593" s="269" t="s">
        <v>1655</v>
      </c>
    </row>
    <row r="594" spans="1:8" ht="30">
      <c r="A594" s="21">
        <v>256</v>
      </c>
      <c r="B594" s="10" t="s">
        <v>128</v>
      </c>
      <c r="C594" s="59" t="s">
        <v>505</v>
      </c>
      <c r="D594" s="269" t="s">
        <v>1617</v>
      </c>
      <c r="E594" s="289" t="s">
        <v>1653</v>
      </c>
      <c r="F594" s="289" t="s">
        <v>1643</v>
      </c>
      <c r="G594" s="290" t="s">
        <v>1654</v>
      </c>
      <c r="H594" s="269" t="s">
        <v>1655</v>
      </c>
    </row>
    <row r="595" spans="1:8" ht="30">
      <c r="A595" s="21">
        <v>257</v>
      </c>
      <c r="B595" s="10" t="s">
        <v>128</v>
      </c>
      <c r="C595" s="62" t="s">
        <v>507</v>
      </c>
      <c r="D595" s="269" t="s">
        <v>1617</v>
      </c>
      <c r="E595" s="289" t="s">
        <v>1653</v>
      </c>
      <c r="F595" s="289" t="s">
        <v>1643</v>
      </c>
      <c r="G595" s="290" t="s">
        <v>1654</v>
      </c>
      <c r="H595" s="269" t="s">
        <v>1655</v>
      </c>
    </row>
    <row r="596" spans="1:8" ht="30">
      <c r="A596" s="21">
        <v>258</v>
      </c>
      <c r="B596" s="10" t="s">
        <v>128</v>
      </c>
      <c r="C596" s="63" t="s">
        <v>510</v>
      </c>
      <c r="D596" s="269" t="s">
        <v>1617</v>
      </c>
      <c r="E596" s="289" t="s">
        <v>1653</v>
      </c>
      <c r="F596" s="289" t="s">
        <v>1643</v>
      </c>
      <c r="G596" s="290" t="s">
        <v>1654</v>
      </c>
      <c r="H596" s="269" t="s">
        <v>1655</v>
      </c>
    </row>
    <row r="597" spans="1:8" ht="30">
      <c r="A597" s="21">
        <v>259</v>
      </c>
      <c r="B597" s="10" t="s">
        <v>128</v>
      </c>
      <c r="C597" s="39" t="s">
        <v>513</v>
      </c>
      <c r="D597" s="269" t="s">
        <v>433</v>
      </c>
      <c r="E597" s="289" t="s">
        <v>1653</v>
      </c>
      <c r="F597" s="289" t="s">
        <v>1643</v>
      </c>
      <c r="G597" s="290" t="s">
        <v>1654</v>
      </c>
      <c r="H597" s="269" t="s">
        <v>1655</v>
      </c>
    </row>
    <row r="598" spans="1:8" ht="30">
      <c r="A598" s="21">
        <v>260</v>
      </c>
      <c r="B598" s="10" t="s">
        <v>128</v>
      </c>
      <c r="C598" s="41" t="s">
        <v>518</v>
      </c>
      <c r="D598" s="269" t="s">
        <v>433</v>
      </c>
      <c r="E598" s="289" t="s">
        <v>1653</v>
      </c>
      <c r="F598" s="289" t="s">
        <v>1643</v>
      </c>
      <c r="G598" s="290" t="s">
        <v>1654</v>
      </c>
      <c r="H598" s="269" t="s">
        <v>1655</v>
      </c>
    </row>
    <row r="599" spans="1:8" ht="30">
      <c r="A599" s="21">
        <v>261</v>
      </c>
      <c r="B599" s="10" t="s">
        <v>128</v>
      </c>
      <c r="C599" s="41" t="s">
        <v>2146</v>
      </c>
      <c r="D599" s="269" t="s">
        <v>433</v>
      </c>
      <c r="E599" s="289" t="s">
        <v>1653</v>
      </c>
      <c r="F599" s="289" t="s">
        <v>1643</v>
      </c>
      <c r="G599" s="290" t="s">
        <v>1654</v>
      </c>
      <c r="H599" s="269" t="s">
        <v>1655</v>
      </c>
    </row>
    <row r="600" spans="1:8" ht="30">
      <c r="A600" s="21">
        <v>262</v>
      </c>
      <c r="B600" s="10" t="s">
        <v>128</v>
      </c>
      <c r="C600" s="43" t="s">
        <v>527</v>
      </c>
      <c r="D600" s="269" t="s">
        <v>433</v>
      </c>
      <c r="E600" s="289" t="s">
        <v>1653</v>
      </c>
      <c r="F600" s="289" t="s">
        <v>1643</v>
      </c>
      <c r="G600" s="290" t="s">
        <v>1654</v>
      </c>
      <c r="H600" s="269" t="s">
        <v>1655</v>
      </c>
    </row>
    <row r="601" spans="1:8" ht="30">
      <c r="A601" s="21">
        <v>263</v>
      </c>
      <c r="B601" s="10" t="s">
        <v>128</v>
      </c>
      <c r="C601" s="39" t="s">
        <v>434</v>
      </c>
      <c r="D601" s="269" t="s">
        <v>433</v>
      </c>
      <c r="E601" s="289" t="s">
        <v>1653</v>
      </c>
      <c r="F601" s="289" t="s">
        <v>1643</v>
      </c>
      <c r="G601" s="290" t="s">
        <v>1654</v>
      </c>
      <c r="H601" s="269" t="s">
        <v>1655</v>
      </c>
    </row>
    <row r="602" spans="1:8" ht="30">
      <c r="A602" s="21">
        <v>264</v>
      </c>
      <c r="B602" s="10" t="s">
        <v>128</v>
      </c>
      <c r="C602" s="41" t="s">
        <v>535</v>
      </c>
      <c r="D602" s="269" t="s">
        <v>433</v>
      </c>
      <c r="E602" s="289" t="s">
        <v>1653</v>
      </c>
      <c r="F602" s="289" t="s">
        <v>1643</v>
      </c>
      <c r="G602" s="290" t="s">
        <v>1654</v>
      </c>
      <c r="H602" s="269" t="s">
        <v>1655</v>
      </c>
    </row>
    <row r="603" spans="1:8" ht="30">
      <c r="A603" s="21">
        <v>265</v>
      </c>
      <c r="B603" s="10" t="s">
        <v>128</v>
      </c>
      <c r="C603" s="39" t="s">
        <v>435</v>
      </c>
      <c r="D603" s="269" t="s">
        <v>433</v>
      </c>
      <c r="E603" s="289" t="s">
        <v>1653</v>
      </c>
      <c r="F603" s="289" t="s">
        <v>1643</v>
      </c>
      <c r="G603" s="290" t="s">
        <v>1654</v>
      </c>
      <c r="H603" s="269" t="s">
        <v>1655</v>
      </c>
    </row>
    <row r="604" spans="1:8" ht="30">
      <c r="A604" s="21">
        <v>266</v>
      </c>
      <c r="B604" s="10" t="s">
        <v>128</v>
      </c>
      <c r="C604" s="39" t="s">
        <v>470</v>
      </c>
      <c r="D604" s="269" t="s">
        <v>433</v>
      </c>
      <c r="E604" s="289" t="s">
        <v>1653</v>
      </c>
      <c r="F604" s="289" t="s">
        <v>1643</v>
      </c>
      <c r="G604" s="290" t="s">
        <v>1654</v>
      </c>
      <c r="H604" s="269" t="s">
        <v>1655</v>
      </c>
    </row>
    <row r="605" spans="1:8" ht="30">
      <c r="A605" s="21">
        <v>267</v>
      </c>
      <c r="B605" s="10" t="s">
        <v>128</v>
      </c>
      <c r="C605" s="41" t="s">
        <v>474</v>
      </c>
      <c r="D605" s="269" t="s">
        <v>433</v>
      </c>
      <c r="E605" s="289" t="s">
        <v>1653</v>
      </c>
      <c r="F605" s="289" t="s">
        <v>1643</v>
      </c>
      <c r="G605" s="290" t="s">
        <v>1654</v>
      </c>
      <c r="H605" s="269" t="s">
        <v>1655</v>
      </c>
    </row>
    <row r="606" spans="1:8" ht="30">
      <c r="A606" s="21">
        <v>268</v>
      </c>
      <c r="B606" s="10" t="s">
        <v>128</v>
      </c>
      <c r="C606" s="39" t="s">
        <v>544</v>
      </c>
      <c r="D606" s="269" t="s">
        <v>433</v>
      </c>
      <c r="E606" s="289" t="s">
        <v>1653</v>
      </c>
      <c r="F606" s="289" t="s">
        <v>1643</v>
      </c>
      <c r="G606" s="290" t="s">
        <v>1654</v>
      </c>
      <c r="H606" s="269" t="s">
        <v>1655</v>
      </c>
    </row>
    <row r="607" spans="1:8" ht="30">
      <c r="A607" s="21">
        <v>269</v>
      </c>
      <c r="B607" s="10" t="s">
        <v>128</v>
      </c>
      <c r="C607" s="39" t="s">
        <v>547</v>
      </c>
      <c r="D607" s="269" t="s">
        <v>433</v>
      </c>
      <c r="E607" s="289" t="s">
        <v>1653</v>
      </c>
      <c r="F607" s="289" t="s">
        <v>1643</v>
      </c>
      <c r="G607" s="290" t="s">
        <v>1654</v>
      </c>
      <c r="H607" s="269" t="s">
        <v>1655</v>
      </c>
    </row>
    <row r="608" spans="1:8" ht="30">
      <c r="A608" s="21">
        <v>270</v>
      </c>
      <c r="B608" s="10" t="s">
        <v>128</v>
      </c>
      <c r="C608" s="41" t="s">
        <v>551</v>
      </c>
      <c r="D608" s="269" t="s">
        <v>433</v>
      </c>
      <c r="E608" s="289" t="s">
        <v>1653</v>
      </c>
      <c r="F608" s="289" t="s">
        <v>1643</v>
      </c>
      <c r="G608" s="290" t="s">
        <v>1654</v>
      </c>
      <c r="H608" s="269" t="s">
        <v>1655</v>
      </c>
    </row>
    <row r="609" spans="1:8" ht="30">
      <c r="A609" s="21">
        <v>271</v>
      </c>
      <c r="B609" s="10" t="s">
        <v>128</v>
      </c>
      <c r="C609" s="47" t="s">
        <v>436</v>
      </c>
      <c r="D609" s="269" t="s">
        <v>437</v>
      </c>
      <c r="E609" s="289" t="s">
        <v>1653</v>
      </c>
      <c r="F609" s="289" t="s">
        <v>1643</v>
      </c>
      <c r="G609" s="290" t="s">
        <v>1654</v>
      </c>
      <c r="H609" s="269" t="s">
        <v>1655</v>
      </c>
    </row>
    <row r="610" spans="1:8" ht="30">
      <c r="A610" s="21">
        <v>272</v>
      </c>
      <c r="B610" s="10" t="s">
        <v>128</v>
      </c>
      <c r="C610" s="47" t="s">
        <v>438</v>
      </c>
      <c r="D610" s="269" t="s">
        <v>437</v>
      </c>
      <c r="E610" s="289" t="s">
        <v>1653</v>
      </c>
      <c r="F610" s="289" t="s">
        <v>1643</v>
      </c>
      <c r="G610" s="290" t="s">
        <v>1654</v>
      </c>
      <c r="H610" s="269" t="s">
        <v>1655</v>
      </c>
    </row>
    <row r="611" spans="1:8" ht="30">
      <c r="A611" s="21">
        <v>273</v>
      </c>
      <c r="B611" s="10" t="s">
        <v>128</v>
      </c>
      <c r="C611" s="63" t="s">
        <v>439</v>
      </c>
      <c r="D611" s="269" t="s">
        <v>437</v>
      </c>
      <c r="E611" s="289" t="s">
        <v>1653</v>
      </c>
      <c r="F611" s="289" t="s">
        <v>1643</v>
      </c>
      <c r="G611" s="290" t="s">
        <v>1654</v>
      </c>
      <c r="H611" s="269" t="s">
        <v>1655</v>
      </c>
    </row>
    <row r="612" spans="1:8" ht="30">
      <c r="A612" s="21">
        <v>274</v>
      </c>
      <c r="B612" s="10" t="s">
        <v>128</v>
      </c>
      <c r="C612" s="63" t="s">
        <v>1611</v>
      </c>
      <c r="D612" s="269" t="s">
        <v>437</v>
      </c>
      <c r="E612" s="289" t="s">
        <v>1653</v>
      </c>
      <c r="F612" s="289" t="s">
        <v>1643</v>
      </c>
      <c r="G612" s="290" t="s">
        <v>1654</v>
      </c>
      <c r="H612" s="269" t="s">
        <v>1655</v>
      </c>
    </row>
    <row r="613" spans="1:8" ht="30">
      <c r="A613" s="21">
        <v>275</v>
      </c>
      <c r="B613" s="10" t="s">
        <v>128</v>
      </c>
      <c r="C613" s="63" t="s">
        <v>1614</v>
      </c>
      <c r="D613" s="269" t="s">
        <v>437</v>
      </c>
      <c r="E613" s="289" t="s">
        <v>1653</v>
      </c>
      <c r="F613" s="289" t="s">
        <v>1643</v>
      </c>
      <c r="G613" s="290" t="s">
        <v>1654</v>
      </c>
      <c r="H613" s="269" t="s">
        <v>1655</v>
      </c>
    </row>
    <row r="614" spans="1:8" ht="30">
      <c r="A614" s="21">
        <v>276</v>
      </c>
      <c r="B614" s="10" t="s">
        <v>128</v>
      </c>
      <c r="C614" s="47" t="s">
        <v>442</v>
      </c>
      <c r="D614" s="269" t="s">
        <v>441</v>
      </c>
      <c r="E614" s="289" t="s">
        <v>1653</v>
      </c>
      <c r="F614" s="289" t="s">
        <v>1643</v>
      </c>
      <c r="G614" s="290" t="s">
        <v>1654</v>
      </c>
      <c r="H614" s="269" t="s">
        <v>1655</v>
      </c>
    </row>
    <row r="615" spans="1:8" ht="30">
      <c r="A615" s="21">
        <v>277</v>
      </c>
      <c r="B615" s="10" t="s">
        <v>128</v>
      </c>
      <c r="C615" s="63" t="s">
        <v>440</v>
      </c>
      <c r="D615" s="269" t="s">
        <v>441</v>
      </c>
      <c r="E615" s="289" t="s">
        <v>1653</v>
      </c>
      <c r="F615" s="289" t="s">
        <v>1643</v>
      </c>
      <c r="G615" s="290" t="s">
        <v>1654</v>
      </c>
      <c r="H615" s="269" t="s">
        <v>1655</v>
      </c>
    </row>
    <row r="616" spans="1:8" ht="30">
      <c r="A616" s="21">
        <v>278</v>
      </c>
      <c r="B616" s="10" t="s">
        <v>128</v>
      </c>
      <c r="C616" s="47" t="s">
        <v>560</v>
      </c>
      <c r="D616" s="269" t="s">
        <v>441</v>
      </c>
      <c r="E616" s="289" t="s">
        <v>1653</v>
      </c>
      <c r="F616" s="289" t="s">
        <v>1643</v>
      </c>
      <c r="G616" s="290" t="s">
        <v>1654</v>
      </c>
      <c r="H616" s="269" t="s">
        <v>1655</v>
      </c>
    </row>
    <row r="617" spans="1:8" ht="30">
      <c r="A617" s="21">
        <v>279</v>
      </c>
      <c r="B617" s="10" t="s">
        <v>128</v>
      </c>
      <c r="C617" s="47" t="s">
        <v>563</v>
      </c>
      <c r="D617" s="269" t="s">
        <v>441</v>
      </c>
      <c r="E617" s="289" t="s">
        <v>1653</v>
      </c>
      <c r="F617" s="289" t="s">
        <v>1643</v>
      </c>
      <c r="G617" s="290" t="s">
        <v>1654</v>
      </c>
      <c r="H617" s="269" t="s">
        <v>1655</v>
      </c>
    </row>
    <row r="618" spans="1:8" ht="30">
      <c r="A618" s="21">
        <v>280</v>
      </c>
      <c r="B618" s="10" t="s">
        <v>128</v>
      </c>
      <c r="C618" s="47" t="s">
        <v>566</v>
      </c>
      <c r="D618" s="269" t="s">
        <v>441</v>
      </c>
      <c r="E618" s="289" t="s">
        <v>1653</v>
      </c>
      <c r="F618" s="289" t="s">
        <v>1643</v>
      </c>
      <c r="G618" s="290" t="s">
        <v>1654</v>
      </c>
      <c r="H618" s="269" t="s">
        <v>1655</v>
      </c>
    </row>
    <row r="619" spans="1:8" ht="30">
      <c r="A619" s="21">
        <v>281</v>
      </c>
      <c r="B619" s="10" t="s">
        <v>128</v>
      </c>
      <c r="C619" s="47" t="s">
        <v>484</v>
      </c>
      <c r="D619" s="269" t="s">
        <v>441</v>
      </c>
      <c r="E619" s="289" t="s">
        <v>1653</v>
      </c>
      <c r="F619" s="289" t="s">
        <v>1643</v>
      </c>
      <c r="G619" s="290" t="s">
        <v>1654</v>
      </c>
      <c r="H619" s="269" t="s">
        <v>1655</v>
      </c>
    </row>
    <row r="620" spans="1:8" ht="30">
      <c r="A620" s="21">
        <v>282</v>
      </c>
      <c r="B620" s="10" t="s">
        <v>128</v>
      </c>
      <c r="C620" s="47" t="s">
        <v>568</v>
      </c>
      <c r="D620" s="269" t="s">
        <v>441</v>
      </c>
      <c r="E620" s="289" t="s">
        <v>1653</v>
      </c>
      <c r="F620" s="289" t="s">
        <v>1643</v>
      </c>
      <c r="G620" s="290" t="s">
        <v>1654</v>
      </c>
      <c r="H620" s="269" t="s">
        <v>1655</v>
      </c>
    </row>
    <row r="621" spans="1:8" ht="30">
      <c r="A621" s="21">
        <v>283</v>
      </c>
      <c r="B621" s="10" t="s">
        <v>128</v>
      </c>
      <c r="C621" s="47" t="s">
        <v>443</v>
      </c>
      <c r="D621" s="269" t="s">
        <v>445</v>
      </c>
      <c r="E621" s="289" t="s">
        <v>1653</v>
      </c>
      <c r="F621" s="289" t="s">
        <v>1643</v>
      </c>
      <c r="G621" s="290" t="s">
        <v>1654</v>
      </c>
      <c r="H621" s="269" t="s">
        <v>1655</v>
      </c>
    </row>
    <row r="622" spans="1:8" ht="30">
      <c r="A622" s="21">
        <v>284</v>
      </c>
      <c r="B622" s="10" t="s">
        <v>128</v>
      </c>
      <c r="C622" s="63" t="s">
        <v>444</v>
      </c>
      <c r="D622" s="269" t="s">
        <v>445</v>
      </c>
      <c r="E622" s="289" t="s">
        <v>1653</v>
      </c>
      <c r="F622" s="289" t="s">
        <v>1643</v>
      </c>
      <c r="G622" s="290" t="s">
        <v>1654</v>
      </c>
      <c r="H622" s="269" t="s">
        <v>1655</v>
      </c>
    </row>
    <row r="623" spans="1:8" ht="30">
      <c r="A623" s="21">
        <v>285</v>
      </c>
      <c r="B623" s="10" t="s">
        <v>128</v>
      </c>
      <c r="C623" s="63" t="s">
        <v>1603</v>
      </c>
      <c r="D623" s="269" t="s">
        <v>445</v>
      </c>
      <c r="E623" s="289" t="s">
        <v>1653</v>
      </c>
      <c r="F623" s="289" t="s">
        <v>1643</v>
      </c>
      <c r="G623" s="290" t="s">
        <v>1654</v>
      </c>
      <c r="H623" s="269" t="s">
        <v>1655</v>
      </c>
    </row>
    <row r="624" spans="1:8" ht="30">
      <c r="A624" s="21">
        <v>286</v>
      </c>
      <c r="B624" s="10" t="s">
        <v>128</v>
      </c>
      <c r="C624" s="63" t="s">
        <v>1605</v>
      </c>
      <c r="D624" s="269" t="s">
        <v>445</v>
      </c>
      <c r="E624" s="289" t="s">
        <v>1653</v>
      </c>
      <c r="F624" s="289" t="s">
        <v>1643</v>
      </c>
      <c r="G624" s="290" t="s">
        <v>1654</v>
      </c>
      <c r="H624" s="269" t="s">
        <v>1655</v>
      </c>
    </row>
    <row r="625" spans="1:8" ht="30">
      <c r="A625" s="21">
        <v>287</v>
      </c>
      <c r="B625" s="10" t="s">
        <v>128</v>
      </c>
      <c r="C625" s="63" t="s">
        <v>1609</v>
      </c>
      <c r="D625" s="269" t="s">
        <v>445</v>
      </c>
      <c r="E625" s="289" t="s">
        <v>1653</v>
      </c>
      <c r="F625" s="289" t="s">
        <v>1643</v>
      </c>
      <c r="G625" s="290" t="s">
        <v>1654</v>
      </c>
      <c r="H625" s="269" t="s">
        <v>1655</v>
      </c>
    </row>
    <row r="626" spans="1:8" ht="30">
      <c r="A626" s="21">
        <v>288</v>
      </c>
      <c r="B626" s="10" t="s">
        <v>128</v>
      </c>
      <c r="C626" s="59" t="s">
        <v>495</v>
      </c>
      <c r="D626" s="269" t="s">
        <v>1617</v>
      </c>
      <c r="E626" s="289" t="s">
        <v>1656</v>
      </c>
      <c r="F626" s="289" t="s">
        <v>1623</v>
      </c>
      <c r="G626" s="290" t="s">
        <v>1657</v>
      </c>
      <c r="H626" s="269" t="s">
        <v>1658</v>
      </c>
    </row>
    <row r="627" spans="1:8" ht="30">
      <c r="A627" s="21">
        <v>289</v>
      </c>
      <c r="B627" s="10" t="s">
        <v>128</v>
      </c>
      <c r="C627" s="59" t="s">
        <v>461</v>
      </c>
      <c r="D627" s="269" t="s">
        <v>1617</v>
      </c>
      <c r="E627" s="289" t="s">
        <v>1656</v>
      </c>
      <c r="F627" s="289" t="s">
        <v>1623</v>
      </c>
      <c r="G627" s="290" t="s">
        <v>1657</v>
      </c>
      <c r="H627" s="269" t="s">
        <v>1658</v>
      </c>
    </row>
    <row r="628" spans="1:8" ht="30">
      <c r="A628" s="21">
        <v>290</v>
      </c>
      <c r="B628" s="10" t="s">
        <v>128</v>
      </c>
      <c r="C628" s="59" t="s">
        <v>498</v>
      </c>
      <c r="D628" s="269" t="s">
        <v>1617</v>
      </c>
      <c r="E628" s="289" t="s">
        <v>1656</v>
      </c>
      <c r="F628" s="289" t="s">
        <v>1623</v>
      </c>
      <c r="G628" s="290" t="s">
        <v>1657</v>
      </c>
      <c r="H628" s="269" t="s">
        <v>1658</v>
      </c>
    </row>
    <row r="629" spans="1:8" ht="30">
      <c r="A629" s="21">
        <v>291</v>
      </c>
      <c r="B629" s="10" t="s">
        <v>128</v>
      </c>
      <c r="C629" s="59" t="s">
        <v>428</v>
      </c>
      <c r="D629" s="269" t="s">
        <v>1617</v>
      </c>
      <c r="E629" s="289" t="s">
        <v>1656</v>
      </c>
      <c r="F629" s="289" t="s">
        <v>1623</v>
      </c>
      <c r="G629" s="290" t="s">
        <v>1657</v>
      </c>
      <c r="H629" s="269" t="s">
        <v>1658</v>
      </c>
    </row>
    <row r="630" spans="1:8" ht="30">
      <c r="A630" s="21">
        <v>292</v>
      </c>
      <c r="B630" s="10" t="s">
        <v>128</v>
      </c>
      <c r="C630" s="59" t="s">
        <v>430</v>
      </c>
      <c r="D630" s="269" t="s">
        <v>1617</v>
      </c>
      <c r="E630" s="289" t="s">
        <v>1656</v>
      </c>
      <c r="F630" s="289" t="s">
        <v>1623</v>
      </c>
      <c r="G630" s="290" t="s">
        <v>1657</v>
      </c>
      <c r="H630" s="269" t="s">
        <v>1658</v>
      </c>
    </row>
    <row r="631" spans="1:8" ht="30">
      <c r="A631" s="21">
        <v>293</v>
      </c>
      <c r="B631" s="10" t="s">
        <v>128</v>
      </c>
      <c r="C631" s="59" t="s">
        <v>502</v>
      </c>
      <c r="D631" s="269" t="s">
        <v>1617</v>
      </c>
      <c r="E631" s="289" t="s">
        <v>1656</v>
      </c>
      <c r="F631" s="289" t="s">
        <v>1623</v>
      </c>
      <c r="G631" s="290" t="s">
        <v>1657</v>
      </c>
      <c r="H631" s="269" t="s">
        <v>1658</v>
      </c>
    </row>
    <row r="632" spans="1:8" ht="30">
      <c r="A632" s="21">
        <v>294</v>
      </c>
      <c r="B632" s="10" t="s">
        <v>128</v>
      </c>
      <c r="C632" s="59" t="s">
        <v>431</v>
      </c>
      <c r="D632" s="269" t="s">
        <v>1617</v>
      </c>
      <c r="E632" s="289" t="s">
        <v>1656</v>
      </c>
      <c r="F632" s="289" t="s">
        <v>1623</v>
      </c>
      <c r="G632" s="290" t="s">
        <v>1657</v>
      </c>
      <c r="H632" s="269" t="s">
        <v>1658</v>
      </c>
    </row>
    <row r="633" spans="1:8" ht="30">
      <c r="A633" s="21">
        <v>295</v>
      </c>
      <c r="B633" s="10" t="s">
        <v>128</v>
      </c>
      <c r="C633" s="59" t="s">
        <v>464</v>
      </c>
      <c r="D633" s="269" t="s">
        <v>1617</v>
      </c>
      <c r="E633" s="289" t="s">
        <v>1656</v>
      </c>
      <c r="F633" s="289" t="s">
        <v>1623</v>
      </c>
      <c r="G633" s="290" t="s">
        <v>1657</v>
      </c>
      <c r="H633" s="269" t="s">
        <v>1658</v>
      </c>
    </row>
    <row r="634" spans="1:8" ht="30">
      <c r="A634" s="21">
        <v>296</v>
      </c>
      <c r="B634" s="10" t="s">
        <v>128</v>
      </c>
      <c r="C634" s="59" t="s">
        <v>468</v>
      </c>
      <c r="D634" s="269" t="s">
        <v>1617</v>
      </c>
      <c r="E634" s="289" t="s">
        <v>1656</v>
      </c>
      <c r="F634" s="289" t="s">
        <v>1623</v>
      </c>
      <c r="G634" s="290" t="s">
        <v>1657</v>
      </c>
      <c r="H634" s="269" t="s">
        <v>1658</v>
      </c>
    </row>
    <row r="635" spans="1:8" ht="30">
      <c r="A635" s="21">
        <v>297</v>
      </c>
      <c r="B635" s="10" t="s">
        <v>128</v>
      </c>
      <c r="C635" s="59" t="s">
        <v>505</v>
      </c>
      <c r="D635" s="269" t="s">
        <v>1617</v>
      </c>
      <c r="E635" s="289" t="s">
        <v>1656</v>
      </c>
      <c r="F635" s="289" t="s">
        <v>1623</v>
      </c>
      <c r="G635" s="290" t="s">
        <v>1657</v>
      </c>
      <c r="H635" s="269" t="s">
        <v>1658</v>
      </c>
    </row>
    <row r="636" spans="1:8" ht="30">
      <c r="A636" s="21">
        <v>298</v>
      </c>
      <c r="B636" s="10" t="s">
        <v>128</v>
      </c>
      <c r="C636" s="62" t="s">
        <v>507</v>
      </c>
      <c r="D636" s="269" t="s">
        <v>1617</v>
      </c>
      <c r="E636" s="289" t="s">
        <v>1656</v>
      </c>
      <c r="F636" s="289" t="s">
        <v>1623</v>
      </c>
      <c r="G636" s="290" t="s">
        <v>1657</v>
      </c>
      <c r="H636" s="269" t="s">
        <v>1658</v>
      </c>
    </row>
    <row r="637" spans="1:8" ht="30">
      <c r="A637" s="21">
        <v>299</v>
      </c>
      <c r="B637" s="10" t="s">
        <v>128</v>
      </c>
      <c r="C637" s="63" t="s">
        <v>510</v>
      </c>
      <c r="D637" s="269" t="s">
        <v>1617</v>
      </c>
      <c r="E637" s="289" t="s">
        <v>1656</v>
      </c>
      <c r="F637" s="289" t="s">
        <v>1623</v>
      </c>
      <c r="G637" s="290" t="s">
        <v>1657</v>
      </c>
      <c r="H637" s="269" t="s">
        <v>1658</v>
      </c>
    </row>
    <row r="638" spans="1:8" ht="30">
      <c r="A638" s="21">
        <v>300</v>
      </c>
      <c r="B638" s="10" t="s">
        <v>128</v>
      </c>
      <c r="C638" s="39" t="s">
        <v>513</v>
      </c>
      <c r="D638" s="269" t="s">
        <v>433</v>
      </c>
      <c r="E638" s="289" t="s">
        <v>1656</v>
      </c>
      <c r="F638" s="289" t="s">
        <v>1623</v>
      </c>
      <c r="G638" s="290" t="s">
        <v>1657</v>
      </c>
      <c r="H638" s="269" t="s">
        <v>1658</v>
      </c>
    </row>
    <row r="639" spans="1:8" ht="30">
      <c r="A639" s="21">
        <v>301</v>
      </c>
      <c r="B639" s="10" t="s">
        <v>128</v>
      </c>
      <c r="C639" s="41" t="s">
        <v>518</v>
      </c>
      <c r="D639" s="269" t="s">
        <v>433</v>
      </c>
      <c r="E639" s="289" t="s">
        <v>1656</v>
      </c>
      <c r="F639" s="289" t="s">
        <v>1623</v>
      </c>
      <c r="G639" s="290" t="s">
        <v>1657</v>
      </c>
      <c r="H639" s="269" t="s">
        <v>1658</v>
      </c>
    </row>
    <row r="640" spans="1:8" ht="30">
      <c r="A640" s="21">
        <v>302</v>
      </c>
      <c r="B640" s="10" t="s">
        <v>128</v>
      </c>
      <c r="C640" s="41" t="s">
        <v>2146</v>
      </c>
      <c r="D640" s="269" t="s">
        <v>433</v>
      </c>
      <c r="E640" s="289" t="s">
        <v>1656</v>
      </c>
      <c r="F640" s="289" t="s">
        <v>1623</v>
      </c>
      <c r="G640" s="290" t="s">
        <v>1657</v>
      </c>
      <c r="H640" s="269" t="s">
        <v>1658</v>
      </c>
    </row>
    <row r="641" spans="1:8" ht="30">
      <c r="A641" s="21">
        <v>303</v>
      </c>
      <c r="B641" s="10" t="s">
        <v>128</v>
      </c>
      <c r="C641" s="43" t="s">
        <v>527</v>
      </c>
      <c r="D641" s="269" t="s">
        <v>433</v>
      </c>
      <c r="E641" s="289" t="s">
        <v>1656</v>
      </c>
      <c r="F641" s="289" t="s">
        <v>1623</v>
      </c>
      <c r="G641" s="290" t="s">
        <v>1657</v>
      </c>
      <c r="H641" s="269" t="s">
        <v>1658</v>
      </c>
    </row>
    <row r="642" spans="1:8" ht="30">
      <c r="A642" s="21">
        <v>304</v>
      </c>
      <c r="B642" s="10" t="s">
        <v>128</v>
      </c>
      <c r="C642" s="39" t="s">
        <v>434</v>
      </c>
      <c r="D642" s="269" t="s">
        <v>433</v>
      </c>
      <c r="E642" s="289" t="s">
        <v>1656</v>
      </c>
      <c r="F642" s="289" t="s">
        <v>1623</v>
      </c>
      <c r="G642" s="290" t="s">
        <v>1657</v>
      </c>
      <c r="H642" s="269" t="s">
        <v>1658</v>
      </c>
    </row>
    <row r="643" spans="1:8" ht="30">
      <c r="A643" s="21">
        <v>305</v>
      </c>
      <c r="B643" s="10" t="s">
        <v>128</v>
      </c>
      <c r="C643" s="41" t="s">
        <v>535</v>
      </c>
      <c r="D643" s="269" t="s">
        <v>433</v>
      </c>
      <c r="E643" s="289" t="s">
        <v>1656</v>
      </c>
      <c r="F643" s="289" t="s">
        <v>1623</v>
      </c>
      <c r="G643" s="290" t="s">
        <v>1657</v>
      </c>
      <c r="H643" s="269" t="s">
        <v>1658</v>
      </c>
    </row>
    <row r="644" spans="1:8" ht="30">
      <c r="A644" s="21">
        <v>306</v>
      </c>
      <c r="B644" s="10" t="s">
        <v>128</v>
      </c>
      <c r="C644" s="39" t="s">
        <v>435</v>
      </c>
      <c r="D644" s="269" t="s">
        <v>433</v>
      </c>
      <c r="E644" s="289" t="s">
        <v>1656</v>
      </c>
      <c r="F644" s="289" t="s">
        <v>1623</v>
      </c>
      <c r="G644" s="290" t="s">
        <v>1657</v>
      </c>
      <c r="H644" s="269" t="s">
        <v>1658</v>
      </c>
    </row>
    <row r="645" spans="1:8" ht="30">
      <c r="A645" s="21">
        <v>307</v>
      </c>
      <c r="B645" s="10" t="s">
        <v>128</v>
      </c>
      <c r="C645" s="39" t="s">
        <v>470</v>
      </c>
      <c r="D645" s="269" t="s">
        <v>433</v>
      </c>
      <c r="E645" s="289" t="s">
        <v>1656</v>
      </c>
      <c r="F645" s="289" t="s">
        <v>1623</v>
      </c>
      <c r="G645" s="290" t="s">
        <v>1657</v>
      </c>
      <c r="H645" s="269" t="s">
        <v>1658</v>
      </c>
    </row>
    <row r="646" spans="1:8" ht="30">
      <c r="A646" s="21">
        <v>308</v>
      </c>
      <c r="B646" s="10" t="s">
        <v>128</v>
      </c>
      <c r="C646" s="41" t="s">
        <v>474</v>
      </c>
      <c r="D646" s="269" t="s">
        <v>433</v>
      </c>
      <c r="E646" s="289" t="s">
        <v>1656</v>
      </c>
      <c r="F646" s="289" t="s">
        <v>1623</v>
      </c>
      <c r="G646" s="290" t="s">
        <v>1657</v>
      </c>
      <c r="H646" s="269" t="s">
        <v>1658</v>
      </c>
    </row>
    <row r="647" spans="1:8" ht="30">
      <c r="A647" s="21">
        <v>309</v>
      </c>
      <c r="B647" s="10" t="s">
        <v>128</v>
      </c>
      <c r="C647" s="39" t="s">
        <v>544</v>
      </c>
      <c r="D647" s="269" t="s">
        <v>433</v>
      </c>
      <c r="E647" s="289" t="s">
        <v>1656</v>
      </c>
      <c r="F647" s="289" t="s">
        <v>1623</v>
      </c>
      <c r="G647" s="290" t="s">
        <v>1657</v>
      </c>
      <c r="H647" s="269" t="s">
        <v>1658</v>
      </c>
    </row>
    <row r="648" spans="1:8" ht="30">
      <c r="A648" s="21">
        <v>310</v>
      </c>
      <c r="B648" s="10" t="s">
        <v>128</v>
      </c>
      <c r="C648" s="39" t="s">
        <v>547</v>
      </c>
      <c r="D648" s="269" t="s">
        <v>433</v>
      </c>
      <c r="E648" s="289" t="s">
        <v>1656</v>
      </c>
      <c r="F648" s="289" t="s">
        <v>1623</v>
      </c>
      <c r="G648" s="290" t="s">
        <v>1657</v>
      </c>
      <c r="H648" s="269" t="s">
        <v>1658</v>
      </c>
    </row>
    <row r="649" spans="1:8" ht="30">
      <c r="A649" s="21">
        <v>311</v>
      </c>
      <c r="B649" s="10" t="s">
        <v>128</v>
      </c>
      <c r="C649" s="41" t="s">
        <v>551</v>
      </c>
      <c r="D649" s="269" t="s">
        <v>433</v>
      </c>
      <c r="E649" s="289" t="s">
        <v>1656</v>
      </c>
      <c r="F649" s="289" t="s">
        <v>1623</v>
      </c>
      <c r="G649" s="290" t="s">
        <v>1657</v>
      </c>
      <c r="H649" s="269" t="s">
        <v>1658</v>
      </c>
    </row>
    <row r="650" spans="1:8" ht="30">
      <c r="A650" s="21">
        <v>312</v>
      </c>
      <c r="B650" s="10" t="s">
        <v>128</v>
      </c>
      <c r="C650" s="47" t="s">
        <v>436</v>
      </c>
      <c r="D650" s="269" t="s">
        <v>437</v>
      </c>
      <c r="E650" s="289" t="s">
        <v>1656</v>
      </c>
      <c r="F650" s="289" t="s">
        <v>1623</v>
      </c>
      <c r="G650" s="290" t="s">
        <v>1657</v>
      </c>
      <c r="H650" s="269" t="s">
        <v>1658</v>
      </c>
    </row>
    <row r="651" spans="1:8" ht="30">
      <c r="A651" s="21">
        <v>313</v>
      </c>
      <c r="B651" s="10" t="s">
        <v>128</v>
      </c>
      <c r="C651" s="47" t="s">
        <v>438</v>
      </c>
      <c r="D651" s="269" t="s">
        <v>437</v>
      </c>
      <c r="E651" s="289" t="s">
        <v>1656</v>
      </c>
      <c r="F651" s="289" t="s">
        <v>1623</v>
      </c>
      <c r="G651" s="290" t="s">
        <v>1657</v>
      </c>
      <c r="H651" s="269" t="s">
        <v>1658</v>
      </c>
    </row>
    <row r="652" spans="1:8" ht="30">
      <c r="A652" s="21">
        <v>314</v>
      </c>
      <c r="B652" s="10" t="s">
        <v>128</v>
      </c>
      <c r="C652" s="63" t="s">
        <v>439</v>
      </c>
      <c r="D652" s="269" t="s">
        <v>437</v>
      </c>
      <c r="E652" s="289" t="s">
        <v>1656</v>
      </c>
      <c r="F652" s="289" t="s">
        <v>1623</v>
      </c>
      <c r="G652" s="290" t="s">
        <v>1657</v>
      </c>
      <c r="H652" s="269" t="s">
        <v>1658</v>
      </c>
    </row>
    <row r="653" spans="1:8" ht="30">
      <c r="A653" s="21">
        <v>315</v>
      </c>
      <c r="B653" s="10" t="s">
        <v>128</v>
      </c>
      <c r="C653" s="63" t="s">
        <v>1611</v>
      </c>
      <c r="D653" s="269" t="s">
        <v>437</v>
      </c>
      <c r="E653" s="289" t="s">
        <v>1656</v>
      </c>
      <c r="F653" s="289" t="s">
        <v>1623</v>
      </c>
      <c r="G653" s="290" t="s">
        <v>1657</v>
      </c>
      <c r="H653" s="269" t="s">
        <v>1658</v>
      </c>
    </row>
    <row r="654" spans="1:8" ht="30">
      <c r="A654" s="21">
        <v>316</v>
      </c>
      <c r="B654" s="10" t="s">
        <v>128</v>
      </c>
      <c r="C654" s="63" t="s">
        <v>1614</v>
      </c>
      <c r="D654" s="269" t="s">
        <v>437</v>
      </c>
      <c r="E654" s="289" t="s">
        <v>1656</v>
      </c>
      <c r="F654" s="289" t="s">
        <v>1623</v>
      </c>
      <c r="G654" s="290" t="s">
        <v>1657</v>
      </c>
      <c r="H654" s="269" t="s">
        <v>1658</v>
      </c>
    </row>
    <row r="655" spans="1:8" ht="30">
      <c r="A655" s="21">
        <v>317</v>
      </c>
      <c r="B655" s="10" t="s">
        <v>128</v>
      </c>
      <c r="C655" s="47" t="s">
        <v>442</v>
      </c>
      <c r="D655" s="269" t="s">
        <v>441</v>
      </c>
      <c r="E655" s="289" t="s">
        <v>1656</v>
      </c>
      <c r="F655" s="289" t="s">
        <v>1623</v>
      </c>
      <c r="G655" s="290" t="s">
        <v>1657</v>
      </c>
      <c r="H655" s="269" t="s">
        <v>1658</v>
      </c>
    </row>
    <row r="656" spans="1:8" ht="30">
      <c r="A656" s="21">
        <v>318</v>
      </c>
      <c r="B656" s="10" t="s">
        <v>128</v>
      </c>
      <c r="C656" s="63" t="s">
        <v>440</v>
      </c>
      <c r="D656" s="269" t="s">
        <v>441</v>
      </c>
      <c r="E656" s="289" t="s">
        <v>1656</v>
      </c>
      <c r="F656" s="289" t="s">
        <v>1623</v>
      </c>
      <c r="G656" s="290" t="s">
        <v>1657</v>
      </c>
      <c r="H656" s="269" t="s">
        <v>1658</v>
      </c>
    </row>
    <row r="657" spans="1:8" ht="30">
      <c r="A657" s="21">
        <v>319</v>
      </c>
      <c r="B657" s="10" t="s">
        <v>128</v>
      </c>
      <c r="C657" s="47" t="s">
        <v>560</v>
      </c>
      <c r="D657" s="269" t="s">
        <v>441</v>
      </c>
      <c r="E657" s="289" t="s">
        <v>1656</v>
      </c>
      <c r="F657" s="289" t="s">
        <v>1623</v>
      </c>
      <c r="G657" s="290" t="s">
        <v>1657</v>
      </c>
      <c r="H657" s="269" t="s">
        <v>1658</v>
      </c>
    </row>
    <row r="658" spans="1:8" ht="30">
      <c r="A658" s="21">
        <v>320</v>
      </c>
      <c r="B658" s="10" t="s">
        <v>128</v>
      </c>
      <c r="C658" s="47" t="s">
        <v>563</v>
      </c>
      <c r="D658" s="269" t="s">
        <v>441</v>
      </c>
      <c r="E658" s="289" t="s">
        <v>1656</v>
      </c>
      <c r="F658" s="289" t="s">
        <v>1623</v>
      </c>
      <c r="G658" s="290" t="s">
        <v>1657</v>
      </c>
      <c r="H658" s="269" t="s">
        <v>1658</v>
      </c>
    </row>
    <row r="659" spans="1:8" ht="30">
      <c r="A659" s="21">
        <v>321</v>
      </c>
      <c r="B659" s="10" t="s">
        <v>128</v>
      </c>
      <c r="C659" s="47" t="s">
        <v>566</v>
      </c>
      <c r="D659" s="269" t="s">
        <v>441</v>
      </c>
      <c r="E659" s="289" t="s">
        <v>1656</v>
      </c>
      <c r="F659" s="289" t="s">
        <v>1623</v>
      </c>
      <c r="G659" s="290" t="s">
        <v>1657</v>
      </c>
      <c r="H659" s="269" t="s">
        <v>1658</v>
      </c>
    </row>
    <row r="660" spans="1:8" ht="30">
      <c r="A660" s="21">
        <v>322</v>
      </c>
      <c r="B660" s="10" t="s">
        <v>128</v>
      </c>
      <c r="C660" s="47" t="s">
        <v>484</v>
      </c>
      <c r="D660" s="269" t="s">
        <v>441</v>
      </c>
      <c r="E660" s="289" t="s">
        <v>1656</v>
      </c>
      <c r="F660" s="289" t="s">
        <v>1623</v>
      </c>
      <c r="G660" s="290" t="s">
        <v>1657</v>
      </c>
      <c r="H660" s="269" t="s">
        <v>1658</v>
      </c>
    </row>
    <row r="661" spans="1:8" ht="30">
      <c r="A661" s="21">
        <v>323</v>
      </c>
      <c r="B661" s="10" t="s">
        <v>128</v>
      </c>
      <c r="C661" s="47" t="s">
        <v>568</v>
      </c>
      <c r="D661" s="269" t="s">
        <v>441</v>
      </c>
      <c r="E661" s="289" t="s">
        <v>1656</v>
      </c>
      <c r="F661" s="289" t="s">
        <v>1623</v>
      </c>
      <c r="G661" s="290" t="s">
        <v>1657</v>
      </c>
      <c r="H661" s="269" t="s">
        <v>1658</v>
      </c>
    </row>
    <row r="662" spans="1:8" ht="30">
      <c r="A662" s="21">
        <v>324</v>
      </c>
      <c r="B662" s="10" t="s">
        <v>128</v>
      </c>
      <c r="C662" s="47" t="s">
        <v>443</v>
      </c>
      <c r="D662" s="269" t="s">
        <v>445</v>
      </c>
      <c r="E662" s="289" t="s">
        <v>1656</v>
      </c>
      <c r="F662" s="289" t="s">
        <v>1623</v>
      </c>
      <c r="G662" s="290" t="s">
        <v>1657</v>
      </c>
      <c r="H662" s="269" t="s">
        <v>1658</v>
      </c>
    </row>
    <row r="663" spans="1:8" ht="30">
      <c r="A663" s="21">
        <v>325</v>
      </c>
      <c r="B663" s="10" t="s">
        <v>128</v>
      </c>
      <c r="C663" s="63" t="s">
        <v>444</v>
      </c>
      <c r="D663" s="269" t="s">
        <v>445</v>
      </c>
      <c r="E663" s="289" t="s">
        <v>1656</v>
      </c>
      <c r="F663" s="289" t="s">
        <v>1623</v>
      </c>
      <c r="G663" s="290" t="s">
        <v>1657</v>
      </c>
      <c r="H663" s="269" t="s">
        <v>1658</v>
      </c>
    </row>
    <row r="664" spans="1:8" ht="30">
      <c r="A664" s="21">
        <v>326</v>
      </c>
      <c r="B664" s="10" t="s">
        <v>128</v>
      </c>
      <c r="C664" s="63" t="s">
        <v>1603</v>
      </c>
      <c r="D664" s="269" t="s">
        <v>445</v>
      </c>
      <c r="E664" s="289" t="s">
        <v>1656</v>
      </c>
      <c r="F664" s="289" t="s">
        <v>1623</v>
      </c>
      <c r="G664" s="290" t="s">
        <v>1657</v>
      </c>
      <c r="H664" s="269" t="s">
        <v>1658</v>
      </c>
    </row>
    <row r="665" spans="1:8" ht="30">
      <c r="A665" s="21">
        <v>327</v>
      </c>
      <c r="B665" s="10" t="s">
        <v>128</v>
      </c>
      <c r="C665" s="63" t="s">
        <v>1605</v>
      </c>
      <c r="D665" s="269" t="s">
        <v>445</v>
      </c>
      <c r="E665" s="289" t="s">
        <v>1656</v>
      </c>
      <c r="F665" s="289" t="s">
        <v>1623</v>
      </c>
      <c r="G665" s="290" t="s">
        <v>1657</v>
      </c>
      <c r="H665" s="269" t="s">
        <v>1658</v>
      </c>
    </row>
    <row r="666" spans="1:8" ht="30">
      <c r="A666" s="21">
        <v>328</v>
      </c>
      <c r="B666" s="10" t="s">
        <v>128</v>
      </c>
      <c r="C666" s="63" t="s">
        <v>1609</v>
      </c>
      <c r="D666" s="269" t="s">
        <v>445</v>
      </c>
      <c r="E666" s="289" t="s">
        <v>1656</v>
      </c>
      <c r="F666" s="289" t="s">
        <v>1623</v>
      </c>
      <c r="G666" s="290" t="s">
        <v>1657</v>
      </c>
      <c r="H666" s="269" t="s">
        <v>1658</v>
      </c>
    </row>
    <row r="667" spans="1:8" ht="45">
      <c r="A667" s="21">
        <v>329</v>
      </c>
      <c r="B667" s="10" t="s">
        <v>128</v>
      </c>
      <c r="C667" s="59" t="s">
        <v>495</v>
      </c>
      <c r="D667" s="269" t="s">
        <v>1617</v>
      </c>
      <c r="E667" s="289" t="s">
        <v>1659</v>
      </c>
      <c r="F667" s="289" t="s">
        <v>1643</v>
      </c>
      <c r="G667" s="290" t="s">
        <v>1660</v>
      </c>
      <c r="H667" s="269" t="s">
        <v>1661</v>
      </c>
    </row>
    <row r="668" spans="1:8" ht="45">
      <c r="A668" s="21">
        <v>330</v>
      </c>
      <c r="B668" s="10" t="s">
        <v>128</v>
      </c>
      <c r="C668" s="59" t="s">
        <v>461</v>
      </c>
      <c r="D668" s="269" t="s">
        <v>1617</v>
      </c>
      <c r="E668" s="289" t="s">
        <v>1659</v>
      </c>
      <c r="F668" s="289" t="s">
        <v>1643</v>
      </c>
      <c r="G668" s="290" t="s">
        <v>1660</v>
      </c>
      <c r="H668" s="269" t="s">
        <v>1661</v>
      </c>
    </row>
    <row r="669" spans="1:8" ht="45">
      <c r="A669" s="21">
        <v>331</v>
      </c>
      <c r="B669" s="10" t="s">
        <v>128</v>
      </c>
      <c r="C669" s="59" t="s">
        <v>498</v>
      </c>
      <c r="D669" s="269" t="s">
        <v>1617</v>
      </c>
      <c r="E669" s="289" t="s">
        <v>1659</v>
      </c>
      <c r="F669" s="289" t="s">
        <v>1643</v>
      </c>
      <c r="G669" s="290" t="s">
        <v>1660</v>
      </c>
      <c r="H669" s="269" t="s">
        <v>1661</v>
      </c>
    </row>
    <row r="670" spans="1:8" ht="45">
      <c r="A670" s="21">
        <v>332</v>
      </c>
      <c r="B670" s="10" t="s">
        <v>128</v>
      </c>
      <c r="C670" s="59" t="s">
        <v>428</v>
      </c>
      <c r="D670" s="269" t="s">
        <v>1617</v>
      </c>
      <c r="E670" s="289" t="s">
        <v>1659</v>
      </c>
      <c r="F670" s="289" t="s">
        <v>1643</v>
      </c>
      <c r="G670" s="290" t="s">
        <v>1660</v>
      </c>
      <c r="H670" s="269" t="s">
        <v>1661</v>
      </c>
    </row>
    <row r="671" spans="1:8" ht="45">
      <c r="A671" s="21">
        <v>333</v>
      </c>
      <c r="B671" s="10" t="s">
        <v>128</v>
      </c>
      <c r="C671" s="59" t="s">
        <v>430</v>
      </c>
      <c r="D671" s="269" t="s">
        <v>1617</v>
      </c>
      <c r="E671" s="289" t="s">
        <v>1659</v>
      </c>
      <c r="F671" s="289" t="s">
        <v>1643</v>
      </c>
      <c r="G671" s="290" t="s">
        <v>1660</v>
      </c>
      <c r="H671" s="269" t="s">
        <v>1661</v>
      </c>
    </row>
    <row r="672" spans="1:8" ht="45">
      <c r="A672" s="21">
        <v>334</v>
      </c>
      <c r="B672" s="10" t="s">
        <v>128</v>
      </c>
      <c r="C672" s="59" t="s">
        <v>502</v>
      </c>
      <c r="D672" s="269" t="s">
        <v>1617</v>
      </c>
      <c r="E672" s="289" t="s">
        <v>1659</v>
      </c>
      <c r="F672" s="289" t="s">
        <v>1643</v>
      </c>
      <c r="G672" s="290" t="s">
        <v>1660</v>
      </c>
      <c r="H672" s="269" t="s">
        <v>1661</v>
      </c>
    </row>
    <row r="673" spans="1:8" ht="45">
      <c r="A673" s="21">
        <v>335</v>
      </c>
      <c r="B673" s="10" t="s">
        <v>128</v>
      </c>
      <c r="C673" s="59" t="s">
        <v>431</v>
      </c>
      <c r="D673" s="269" t="s">
        <v>1617</v>
      </c>
      <c r="E673" s="289" t="s">
        <v>1659</v>
      </c>
      <c r="F673" s="289" t="s">
        <v>1643</v>
      </c>
      <c r="G673" s="290" t="s">
        <v>1660</v>
      </c>
      <c r="H673" s="269" t="s">
        <v>1661</v>
      </c>
    </row>
    <row r="674" spans="1:8" ht="45">
      <c r="A674" s="21">
        <v>336</v>
      </c>
      <c r="B674" s="10" t="s">
        <v>128</v>
      </c>
      <c r="C674" s="59" t="s">
        <v>464</v>
      </c>
      <c r="D674" s="269" t="s">
        <v>1617</v>
      </c>
      <c r="E674" s="289" t="s">
        <v>1659</v>
      </c>
      <c r="F674" s="289" t="s">
        <v>1643</v>
      </c>
      <c r="G674" s="290" t="s">
        <v>1660</v>
      </c>
      <c r="H674" s="269" t="s">
        <v>1661</v>
      </c>
    </row>
    <row r="675" spans="1:8" ht="45">
      <c r="A675" s="21">
        <v>337</v>
      </c>
      <c r="B675" s="10" t="s">
        <v>128</v>
      </c>
      <c r="C675" s="59" t="s">
        <v>468</v>
      </c>
      <c r="D675" s="269" t="s">
        <v>1617</v>
      </c>
      <c r="E675" s="289" t="s">
        <v>1659</v>
      </c>
      <c r="F675" s="289" t="s">
        <v>1643</v>
      </c>
      <c r="G675" s="290" t="s">
        <v>1660</v>
      </c>
      <c r="H675" s="269" t="s">
        <v>1661</v>
      </c>
    </row>
    <row r="676" spans="1:8" ht="45">
      <c r="A676" s="21">
        <v>338</v>
      </c>
      <c r="B676" s="10" t="s">
        <v>128</v>
      </c>
      <c r="C676" s="59" t="s">
        <v>505</v>
      </c>
      <c r="D676" s="269" t="s">
        <v>1617</v>
      </c>
      <c r="E676" s="289" t="s">
        <v>1659</v>
      </c>
      <c r="F676" s="289" t="s">
        <v>1643</v>
      </c>
      <c r="G676" s="290" t="s">
        <v>1660</v>
      </c>
      <c r="H676" s="269" t="s">
        <v>1661</v>
      </c>
    </row>
    <row r="677" spans="1:8" ht="45">
      <c r="A677" s="21">
        <v>339</v>
      </c>
      <c r="B677" s="10" t="s">
        <v>128</v>
      </c>
      <c r="C677" s="62" t="s">
        <v>507</v>
      </c>
      <c r="D677" s="269" t="s">
        <v>1617</v>
      </c>
      <c r="E677" s="289" t="s">
        <v>1659</v>
      </c>
      <c r="F677" s="289" t="s">
        <v>1643</v>
      </c>
      <c r="G677" s="290" t="s">
        <v>1660</v>
      </c>
      <c r="H677" s="269" t="s">
        <v>1661</v>
      </c>
    </row>
    <row r="678" spans="1:8" ht="45">
      <c r="A678" s="21">
        <v>340</v>
      </c>
      <c r="B678" s="10" t="s">
        <v>128</v>
      </c>
      <c r="C678" s="63" t="s">
        <v>510</v>
      </c>
      <c r="D678" s="269" t="s">
        <v>1617</v>
      </c>
      <c r="E678" s="289" t="s">
        <v>1659</v>
      </c>
      <c r="F678" s="289" t="s">
        <v>1643</v>
      </c>
      <c r="G678" s="290" t="s">
        <v>1660</v>
      </c>
      <c r="H678" s="269" t="s">
        <v>1661</v>
      </c>
    </row>
    <row r="679" spans="1:8" ht="45">
      <c r="A679" s="21">
        <v>341</v>
      </c>
      <c r="B679" s="10" t="s">
        <v>128</v>
      </c>
      <c r="C679" s="39" t="s">
        <v>513</v>
      </c>
      <c r="D679" s="269" t="s">
        <v>433</v>
      </c>
      <c r="E679" s="289" t="s">
        <v>1659</v>
      </c>
      <c r="F679" s="289" t="s">
        <v>1643</v>
      </c>
      <c r="G679" s="290" t="s">
        <v>1660</v>
      </c>
      <c r="H679" s="269" t="s">
        <v>1661</v>
      </c>
    </row>
    <row r="680" spans="1:8" ht="45">
      <c r="A680" s="21">
        <v>342</v>
      </c>
      <c r="B680" s="10" t="s">
        <v>128</v>
      </c>
      <c r="C680" s="41" t="s">
        <v>518</v>
      </c>
      <c r="D680" s="269" t="s">
        <v>433</v>
      </c>
      <c r="E680" s="289" t="s">
        <v>1659</v>
      </c>
      <c r="F680" s="289" t="s">
        <v>1643</v>
      </c>
      <c r="G680" s="290" t="s">
        <v>1660</v>
      </c>
      <c r="H680" s="269" t="s">
        <v>1661</v>
      </c>
    </row>
    <row r="681" spans="1:8" ht="45">
      <c r="A681" s="21">
        <v>343</v>
      </c>
      <c r="B681" s="10" t="s">
        <v>128</v>
      </c>
      <c r="C681" s="41" t="s">
        <v>2146</v>
      </c>
      <c r="D681" s="269" t="s">
        <v>433</v>
      </c>
      <c r="E681" s="289" t="s">
        <v>1659</v>
      </c>
      <c r="F681" s="289" t="s">
        <v>1643</v>
      </c>
      <c r="G681" s="290" t="s">
        <v>1660</v>
      </c>
      <c r="H681" s="269" t="s">
        <v>1661</v>
      </c>
    </row>
    <row r="682" spans="1:8" ht="45">
      <c r="A682" s="21">
        <v>344</v>
      </c>
      <c r="B682" s="10" t="s">
        <v>128</v>
      </c>
      <c r="C682" s="43" t="s">
        <v>527</v>
      </c>
      <c r="D682" s="269" t="s">
        <v>433</v>
      </c>
      <c r="E682" s="289" t="s">
        <v>1659</v>
      </c>
      <c r="F682" s="289" t="s">
        <v>1643</v>
      </c>
      <c r="G682" s="290" t="s">
        <v>1660</v>
      </c>
      <c r="H682" s="269" t="s">
        <v>1661</v>
      </c>
    </row>
    <row r="683" spans="1:8" ht="45">
      <c r="A683" s="21">
        <v>345</v>
      </c>
      <c r="B683" s="10" t="s">
        <v>128</v>
      </c>
      <c r="C683" s="39" t="s">
        <v>434</v>
      </c>
      <c r="D683" s="269" t="s">
        <v>433</v>
      </c>
      <c r="E683" s="289" t="s">
        <v>1659</v>
      </c>
      <c r="F683" s="289" t="s">
        <v>1643</v>
      </c>
      <c r="G683" s="290" t="s">
        <v>1660</v>
      </c>
      <c r="H683" s="269" t="s">
        <v>1661</v>
      </c>
    </row>
    <row r="684" spans="1:8" ht="45">
      <c r="A684" s="21">
        <v>346</v>
      </c>
      <c r="B684" s="10" t="s">
        <v>128</v>
      </c>
      <c r="C684" s="41" t="s">
        <v>535</v>
      </c>
      <c r="D684" s="269" t="s">
        <v>433</v>
      </c>
      <c r="E684" s="289" t="s">
        <v>1659</v>
      </c>
      <c r="F684" s="289" t="s">
        <v>1643</v>
      </c>
      <c r="G684" s="290" t="s">
        <v>1660</v>
      </c>
      <c r="H684" s="269" t="s">
        <v>1661</v>
      </c>
    </row>
    <row r="685" spans="1:8" ht="45">
      <c r="A685" s="21">
        <v>347</v>
      </c>
      <c r="B685" s="10" t="s">
        <v>128</v>
      </c>
      <c r="C685" s="39" t="s">
        <v>435</v>
      </c>
      <c r="D685" s="269" t="s">
        <v>433</v>
      </c>
      <c r="E685" s="289" t="s">
        <v>1659</v>
      </c>
      <c r="F685" s="289" t="s">
        <v>1643</v>
      </c>
      <c r="G685" s="290" t="s">
        <v>1660</v>
      </c>
      <c r="H685" s="269" t="s">
        <v>1661</v>
      </c>
    </row>
    <row r="686" spans="1:8" ht="45">
      <c r="A686" s="21">
        <v>348</v>
      </c>
      <c r="B686" s="10" t="s">
        <v>128</v>
      </c>
      <c r="C686" s="39" t="s">
        <v>470</v>
      </c>
      <c r="D686" s="269" t="s">
        <v>433</v>
      </c>
      <c r="E686" s="289" t="s">
        <v>1659</v>
      </c>
      <c r="F686" s="289" t="s">
        <v>1643</v>
      </c>
      <c r="G686" s="290" t="s">
        <v>1660</v>
      </c>
      <c r="H686" s="269" t="s">
        <v>1661</v>
      </c>
    </row>
    <row r="687" spans="1:8" ht="45">
      <c r="A687" s="21">
        <v>349</v>
      </c>
      <c r="B687" s="10" t="s">
        <v>128</v>
      </c>
      <c r="C687" s="41" t="s">
        <v>474</v>
      </c>
      <c r="D687" s="269" t="s">
        <v>433</v>
      </c>
      <c r="E687" s="289" t="s">
        <v>1659</v>
      </c>
      <c r="F687" s="289" t="s">
        <v>1643</v>
      </c>
      <c r="G687" s="290" t="s">
        <v>1660</v>
      </c>
      <c r="H687" s="269" t="s">
        <v>1661</v>
      </c>
    </row>
    <row r="688" spans="1:8" ht="45">
      <c r="A688" s="21">
        <v>350</v>
      </c>
      <c r="B688" s="10" t="s">
        <v>128</v>
      </c>
      <c r="C688" s="39" t="s">
        <v>544</v>
      </c>
      <c r="D688" s="269" t="s">
        <v>433</v>
      </c>
      <c r="E688" s="289" t="s">
        <v>1659</v>
      </c>
      <c r="F688" s="289" t="s">
        <v>1643</v>
      </c>
      <c r="G688" s="290" t="s">
        <v>1660</v>
      </c>
      <c r="H688" s="269" t="s">
        <v>1661</v>
      </c>
    </row>
    <row r="689" spans="1:8" ht="45">
      <c r="A689" s="21">
        <v>351</v>
      </c>
      <c r="B689" s="10" t="s">
        <v>128</v>
      </c>
      <c r="C689" s="39" t="s">
        <v>547</v>
      </c>
      <c r="D689" s="269" t="s">
        <v>433</v>
      </c>
      <c r="E689" s="289" t="s">
        <v>1659</v>
      </c>
      <c r="F689" s="289" t="s">
        <v>1643</v>
      </c>
      <c r="G689" s="290" t="s">
        <v>1660</v>
      </c>
      <c r="H689" s="269" t="s">
        <v>1661</v>
      </c>
    </row>
    <row r="690" spans="1:8" ht="45">
      <c r="A690" s="21">
        <v>352</v>
      </c>
      <c r="B690" s="10" t="s">
        <v>128</v>
      </c>
      <c r="C690" s="41" t="s">
        <v>551</v>
      </c>
      <c r="D690" s="269" t="s">
        <v>433</v>
      </c>
      <c r="E690" s="289" t="s">
        <v>1659</v>
      </c>
      <c r="F690" s="289" t="s">
        <v>1643</v>
      </c>
      <c r="G690" s="290" t="s">
        <v>1660</v>
      </c>
      <c r="H690" s="269" t="s">
        <v>1661</v>
      </c>
    </row>
    <row r="691" spans="1:8" ht="45">
      <c r="A691" s="21">
        <v>353</v>
      </c>
      <c r="B691" s="10" t="s">
        <v>128</v>
      </c>
      <c r="C691" s="47" t="s">
        <v>436</v>
      </c>
      <c r="D691" s="269" t="s">
        <v>437</v>
      </c>
      <c r="E691" s="289" t="s">
        <v>1659</v>
      </c>
      <c r="F691" s="289" t="s">
        <v>1643</v>
      </c>
      <c r="G691" s="290" t="s">
        <v>1660</v>
      </c>
      <c r="H691" s="269" t="s">
        <v>1661</v>
      </c>
    </row>
    <row r="692" spans="1:8" ht="45">
      <c r="A692" s="21">
        <v>354</v>
      </c>
      <c r="B692" s="10" t="s">
        <v>128</v>
      </c>
      <c r="C692" s="47" t="s">
        <v>438</v>
      </c>
      <c r="D692" s="269" t="s">
        <v>437</v>
      </c>
      <c r="E692" s="289" t="s">
        <v>1659</v>
      </c>
      <c r="F692" s="289" t="s">
        <v>1643</v>
      </c>
      <c r="G692" s="290" t="s">
        <v>1660</v>
      </c>
      <c r="H692" s="269" t="s">
        <v>1661</v>
      </c>
    </row>
    <row r="693" spans="1:8" ht="45">
      <c r="A693" s="21">
        <v>355</v>
      </c>
      <c r="B693" s="10" t="s">
        <v>128</v>
      </c>
      <c r="C693" s="63" t="s">
        <v>439</v>
      </c>
      <c r="D693" s="269" t="s">
        <v>437</v>
      </c>
      <c r="E693" s="289" t="s">
        <v>1659</v>
      </c>
      <c r="F693" s="289" t="s">
        <v>1643</v>
      </c>
      <c r="G693" s="290" t="s">
        <v>1660</v>
      </c>
      <c r="H693" s="269" t="s">
        <v>1661</v>
      </c>
    </row>
    <row r="694" spans="1:8" ht="45">
      <c r="A694" s="21">
        <v>356</v>
      </c>
      <c r="B694" s="10" t="s">
        <v>128</v>
      </c>
      <c r="C694" s="63" t="s">
        <v>1611</v>
      </c>
      <c r="D694" s="269" t="s">
        <v>437</v>
      </c>
      <c r="E694" s="289" t="s">
        <v>1659</v>
      </c>
      <c r="F694" s="289" t="s">
        <v>1643</v>
      </c>
      <c r="G694" s="290" t="s">
        <v>1660</v>
      </c>
      <c r="H694" s="269" t="s">
        <v>1661</v>
      </c>
    </row>
    <row r="695" spans="1:8" ht="45">
      <c r="A695" s="21">
        <v>357</v>
      </c>
      <c r="B695" s="10" t="s">
        <v>128</v>
      </c>
      <c r="C695" s="63" t="s">
        <v>1614</v>
      </c>
      <c r="D695" s="269" t="s">
        <v>437</v>
      </c>
      <c r="E695" s="289" t="s">
        <v>1659</v>
      </c>
      <c r="F695" s="289" t="s">
        <v>1643</v>
      </c>
      <c r="G695" s="290" t="s">
        <v>1660</v>
      </c>
      <c r="H695" s="269" t="s">
        <v>1661</v>
      </c>
    </row>
    <row r="696" spans="1:8" ht="45">
      <c r="A696" s="21">
        <v>358</v>
      </c>
      <c r="B696" s="10" t="s">
        <v>128</v>
      </c>
      <c r="C696" s="47" t="s">
        <v>442</v>
      </c>
      <c r="D696" s="269" t="s">
        <v>441</v>
      </c>
      <c r="E696" s="289" t="s">
        <v>1659</v>
      </c>
      <c r="F696" s="289" t="s">
        <v>1643</v>
      </c>
      <c r="G696" s="290" t="s">
        <v>1660</v>
      </c>
      <c r="H696" s="269" t="s">
        <v>1661</v>
      </c>
    </row>
    <row r="697" spans="1:8" ht="45">
      <c r="A697" s="21">
        <v>359</v>
      </c>
      <c r="B697" s="10" t="s">
        <v>128</v>
      </c>
      <c r="C697" s="63" t="s">
        <v>440</v>
      </c>
      <c r="D697" s="269" t="s">
        <v>441</v>
      </c>
      <c r="E697" s="289" t="s">
        <v>1659</v>
      </c>
      <c r="F697" s="289" t="s">
        <v>1643</v>
      </c>
      <c r="G697" s="290" t="s">
        <v>1660</v>
      </c>
      <c r="H697" s="269" t="s">
        <v>1661</v>
      </c>
    </row>
    <row r="698" spans="1:8" ht="45">
      <c r="A698" s="21">
        <v>360</v>
      </c>
      <c r="B698" s="10" t="s">
        <v>128</v>
      </c>
      <c r="C698" s="47" t="s">
        <v>560</v>
      </c>
      <c r="D698" s="269" t="s">
        <v>441</v>
      </c>
      <c r="E698" s="289" t="s">
        <v>1659</v>
      </c>
      <c r="F698" s="289" t="s">
        <v>1643</v>
      </c>
      <c r="G698" s="290" t="s">
        <v>1660</v>
      </c>
      <c r="H698" s="269" t="s">
        <v>1661</v>
      </c>
    </row>
    <row r="699" spans="1:8" ht="45">
      <c r="A699" s="21">
        <v>361</v>
      </c>
      <c r="B699" s="10" t="s">
        <v>128</v>
      </c>
      <c r="C699" s="47" t="s">
        <v>563</v>
      </c>
      <c r="D699" s="269" t="s">
        <v>441</v>
      </c>
      <c r="E699" s="289" t="s">
        <v>1659</v>
      </c>
      <c r="F699" s="289" t="s">
        <v>1643</v>
      </c>
      <c r="G699" s="290" t="s">
        <v>1660</v>
      </c>
      <c r="H699" s="269" t="s">
        <v>1661</v>
      </c>
    </row>
    <row r="700" spans="1:8" ht="45">
      <c r="A700" s="21">
        <v>362</v>
      </c>
      <c r="B700" s="10" t="s">
        <v>128</v>
      </c>
      <c r="C700" s="47" t="s">
        <v>566</v>
      </c>
      <c r="D700" s="269" t="s">
        <v>441</v>
      </c>
      <c r="E700" s="289" t="s">
        <v>1659</v>
      </c>
      <c r="F700" s="289" t="s">
        <v>1643</v>
      </c>
      <c r="G700" s="290" t="s">
        <v>1660</v>
      </c>
      <c r="H700" s="269" t="s">
        <v>1661</v>
      </c>
    </row>
    <row r="701" spans="1:8" ht="45">
      <c r="A701" s="21">
        <v>363</v>
      </c>
      <c r="B701" s="10" t="s">
        <v>128</v>
      </c>
      <c r="C701" s="47" t="s">
        <v>484</v>
      </c>
      <c r="D701" s="269" t="s">
        <v>441</v>
      </c>
      <c r="E701" s="289" t="s">
        <v>1659</v>
      </c>
      <c r="F701" s="289" t="s">
        <v>1643</v>
      </c>
      <c r="G701" s="290" t="s">
        <v>1660</v>
      </c>
      <c r="H701" s="269" t="s">
        <v>1661</v>
      </c>
    </row>
    <row r="702" spans="1:8" ht="45">
      <c r="A702" s="21">
        <v>364</v>
      </c>
      <c r="B702" s="10" t="s">
        <v>128</v>
      </c>
      <c r="C702" s="47" t="s">
        <v>568</v>
      </c>
      <c r="D702" s="269" t="s">
        <v>441</v>
      </c>
      <c r="E702" s="289" t="s">
        <v>1659</v>
      </c>
      <c r="F702" s="289" t="s">
        <v>1643</v>
      </c>
      <c r="G702" s="290" t="s">
        <v>1660</v>
      </c>
      <c r="H702" s="269" t="s">
        <v>1661</v>
      </c>
    </row>
    <row r="703" spans="1:8" ht="45">
      <c r="A703" s="21">
        <v>365</v>
      </c>
      <c r="B703" s="10" t="s">
        <v>128</v>
      </c>
      <c r="C703" s="47" t="s">
        <v>443</v>
      </c>
      <c r="D703" s="269" t="s">
        <v>445</v>
      </c>
      <c r="E703" s="289" t="s">
        <v>1659</v>
      </c>
      <c r="F703" s="289" t="s">
        <v>1643</v>
      </c>
      <c r="G703" s="290" t="s">
        <v>1660</v>
      </c>
      <c r="H703" s="269" t="s">
        <v>1661</v>
      </c>
    </row>
    <row r="704" spans="1:8" ht="45">
      <c r="A704" s="21">
        <v>366</v>
      </c>
      <c r="B704" s="10" t="s">
        <v>128</v>
      </c>
      <c r="C704" s="63" t="s">
        <v>444</v>
      </c>
      <c r="D704" s="269" t="s">
        <v>445</v>
      </c>
      <c r="E704" s="289" t="s">
        <v>1659</v>
      </c>
      <c r="F704" s="289" t="s">
        <v>1643</v>
      </c>
      <c r="G704" s="290" t="s">
        <v>1660</v>
      </c>
      <c r="H704" s="269" t="s">
        <v>1661</v>
      </c>
    </row>
    <row r="705" spans="1:8" ht="45">
      <c r="A705" s="21">
        <v>367</v>
      </c>
      <c r="B705" s="10" t="s">
        <v>128</v>
      </c>
      <c r="C705" s="63" t="s">
        <v>1603</v>
      </c>
      <c r="D705" s="269" t="s">
        <v>445</v>
      </c>
      <c r="E705" s="289" t="s">
        <v>1659</v>
      </c>
      <c r="F705" s="289" t="s">
        <v>1643</v>
      </c>
      <c r="G705" s="290" t="s">
        <v>1660</v>
      </c>
      <c r="H705" s="269" t="s">
        <v>1661</v>
      </c>
    </row>
    <row r="706" spans="1:8" ht="45">
      <c r="A706" s="21">
        <v>368</v>
      </c>
      <c r="B706" s="10" t="s">
        <v>128</v>
      </c>
      <c r="C706" s="63" t="s">
        <v>1605</v>
      </c>
      <c r="D706" s="269" t="s">
        <v>445</v>
      </c>
      <c r="E706" s="289" t="s">
        <v>1659</v>
      </c>
      <c r="F706" s="289" t="s">
        <v>1643</v>
      </c>
      <c r="G706" s="290" t="s">
        <v>1660</v>
      </c>
      <c r="H706" s="269" t="s">
        <v>1661</v>
      </c>
    </row>
    <row r="707" spans="1:8" ht="45">
      <c r="A707" s="21">
        <v>369</v>
      </c>
      <c r="B707" s="10" t="s">
        <v>128</v>
      </c>
      <c r="C707" s="63" t="s">
        <v>1609</v>
      </c>
      <c r="D707" s="269" t="s">
        <v>445</v>
      </c>
      <c r="E707" s="289" t="s">
        <v>1659</v>
      </c>
      <c r="F707" s="289" t="s">
        <v>1643</v>
      </c>
      <c r="G707" s="290" t="s">
        <v>1660</v>
      </c>
      <c r="H707" s="269" t="s">
        <v>1661</v>
      </c>
    </row>
    <row r="708" spans="1:8" ht="30">
      <c r="A708" s="21">
        <v>370</v>
      </c>
      <c r="B708" s="10" t="s">
        <v>128</v>
      </c>
      <c r="C708" s="59" t="s">
        <v>495</v>
      </c>
      <c r="D708" s="269" t="s">
        <v>1617</v>
      </c>
      <c r="E708" s="289" t="s">
        <v>1662</v>
      </c>
      <c r="F708" s="289" t="s">
        <v>1663</v>
      </c>
      <c r="G708" s="108">
        <v>44832</v>
      </c>
      <c r="H708" s="269" t="s">
        <v>1664</v>
      </c>
    </row>
    <row r="709" spans="1:8" ht="30">
      <c r="A709" s="21">
        <v>371</v>
      </c>
      <c r="B709" s="10" t="s">
        <v>128</v>
      </c>
      <c r="C709" s="59" t="s">
        <v>461</v>
      </c>
      <c r="D709" s="269" t="s">
        <v>1617</v>
      </c>
      <c r="E709" s="289" t="s">
        <v>1662</v>
      </c>
      <c r="F709" s="289" t="s">
        <v>1663</v>
      </c>
      <c r="G709" s="108">
        <v>44832</v>
      </c>
      <c r="H709" s="269" t="s">
        <v>1664</v>
      </c>
    </row>
    <row r="710" spans="1:8" ht="30">
      <c r="A710" s="21">
        <v>372</v>
      </c>
      <c r="B710" s="10" t="s">
        <v>128</v>
      </c>
      <c r="C710" s="59" t="s">
        <v>498</v>
      </c>
      <c r="D710" s="269" t="s">
        <v>1617</v>
      </c>
      <c r="E710" s="289" t="s">
        <v>1662</v>
      </c>
      <c r="F710" s="289" t="s">
        <v>1663</v>
      </c>
      <c r="G710" s="108">
        <v>44832</v>
      </c>
      <c r="H710" s="269" t="s">
        <v>1664</v>
      </c>
    </row>
    <row r="711" spans="1:8" ht="30">
      <c r="A711" s="21">
        <v>373</v>
      </c>
      <c r="B711" s="10" t="s">
        <v>128</v>
      </c>
      <c r="C711" s="59" t="s">
        <v>428</v>
      </c>
      <c r="D711" s="269" t="s">
        <v>1617</v>
      </c>
      <c r="E711" s="289" t="s">
        <v>1662</v>
      </c>
      <c r="F711" s="289" t="s">
        <v>1663</v>
      </c>
      <c r="G711" s="108">
        <v>44832</v>
      </c>
      <c r="H711" s="269" t="s">
        <v>1664</v>
      </c>
    </row>
    <row r="712" spans="1:8" ht="30">
      <c r="A712" s="21">
        <v>374</v>
      </c>
      <c r="B712" s="10" t="s">
        <v>128</v>
      </c>
      <c r="C712" s="59" t="s">
        <v>430</v>
      </c>
      <c r="D712" s="269" t="s">
        <v>1617</v>
      </c>
      <c r="E712" s="289" t="s">
        <v>1662</v>
      </c>
      <c r="F712" s="289" t="s">
        <v>1663</v>
      </c>
      <c r="G712" s="108">
        <v>44832</v>
      </c>
      <c r="H712" s="269" t="s">
        <v>1664</v>
      </c>
    </row>
    <row r="713" spans="1:8" ht="30">
      <c r="A713" s="21">
        <v>375</v>
      </c>
      <c r="B713" s="10" t="s">
        <v>128</v>
      </c>
      <c r="C713" s="59" t="s">
        <v>502</v>
      </c>
      <c r="D713" s="269" t="s">
        <v>1617</v>
      </c>
      <c r="E713" s="289" t="s">
        <v>1662</v>
      </c>
      <c r="F713" s="289" t="s">
        <v>1663</v>
      </c>
      <c r="G713" s="108">
        <v>44832</v>
      </c>
      <c r="H713" s="269" t="s">
        <v>1664</v>
      </c>
    </row>
    <row r="714" spans="1:8" ht="30">
      <c r="A714" s="21">
        <v>376</v>
      </c>
      <c r="B714" s="10" t="s">
        <v>128</v>
      </c>
      <c r="C714" s="59" t="s">
        <v>431</v>
      </c>
      <c r="D714" s="269" t="s">
        <v>1617</v>
      </c>
      <c r="E714" s="289" t="s">
        <v>1662</v>
      </c>
      <c r="F714" s="289" t="s">
        <v>1663</v>
      </c>
      <c r="G714" s="108">
        <v>44832</v>
      </c>
      <c r="H714" s="269" t="s">
        <v>1664</v>
      </c>
    </row>
    <row r="715" spans="1:8" ht="30">
      <c r="A715" s="21">
        <v>377</v>
      </c>
      <c r="B715" s="10" t="s">
        <v>128</v>
      </c>
      <c r="C715" s="59" t="s">
        <v>464</v>
      </c>
      <c r="D715" s="269" t="s">
        <v>1617</v>
      </c>
      <c r="E715" s="289" t="s">
        <v>1662</v>
      </c>
      <c r="F715" s="289" t="s">
        <v>1663</v>
      </c>
      <c r="G715" s="108">
        <v>44832</v>
      </c>
      <c r="H715" s="269" t="s">
        <v>1664</v>
      </c>
    </row>
    <row r="716" spans="1:8" ht="30">
      <c r="A716" s="21">
        <v>378</v>
      </c>
      <c r="B716" s="10" t="s">
        <v>128</v>
      </c>
      <c r="C716" s="59" t="s">
        <v>468</v>
      </c>
      <c r="D716" s="269" t="s">
        <v>1617</v>
      </c>
      <c r="E716" s="289" t="s">
        <v>1662</v>
      </c>
      <c r="F716" s="289" t="s">
        <v>1663</v>
      </c>
      <c r="G716" s="108">
        <v>44832</v>
      </c>
      <c r="H716" s="269" t="s">
        <v>1664</v>
      </c>
    </row>
    <row r="717" spans="1:8" ht="30">
      <c r="A717" s="21">
        <v>379</v>
      </c>
      <c r="B717" s="10" t="s">
        <v>128</v>
      </c>
      <c r="C717" s="59" t="s">
        <v>505</v>
      </c>
      <c r="D717" s="269" t="s">
        <v>1617</v>
      </c>
      <c r="E717" s="289" t="s">
        <v>1662</v>
      </c>
      <c r="F717" s="289" t="s">
        <v>1663</v>
      </c>
      <c r="G717" s="108">
        <v>44832</v>
      </c>
      <c r="H717" s="269" t="s">
        <v>1664</v>
      </c>
    </row>
    <row r="718" spans="1:8" ht="30">
      <c r="A718" s="21">
        <v>380</v>
      </c>
      <c r="B718" s="10" t="s">
        <v>128</v>
      </c>
      <c r="C718" s="62" t="s">
        <v>507</v>
      </c>
      <c r="D718" s="269" t="s">
        <v>1617</v>
      </c>
      <c r="E718" s="289" t="s">
        <v>1662</v>
      </c>
      <c r="F718" s="289" t="s">
        <v>1663</v>
      </c>
      <c r="G718" s="108">
        <v>44832</v>
      </c>
      <c r="H718" s="269" t="s">
        <v>1664</v>
      </c>
    </row>
    <row r="719" spans="1:8" ht="30">
      <c r="A719" s="21">
        <v>381</v>
      </c>
      <c r="B719" s="10" t="s">
        <v>128</v>
      </c>
      <c r="C719" s="63" t="s">
        <v>510</v>
      </c>
      <c r="D719" s="269" t="s">
        <v>1617</v>
      </c>
      <c r="E719" s="289" t="s">
        <v>1662</v>
      </c>
      <c r="F719" s="289" t="s">
        <v>1663</v>
      </c>
      <c r="G719" s="108">
        <v>44832</v>
      </c>
      <c r="H719" s="269" t="s">
        <v>1664</v>
      </c>
    </row>
    <row r="720" spans="1:8" ht="30">
      <c r="A720" s="21">
        <v>382</v>
      </c>
      <c r="B720" s="10" t="s">
        <v>128</v>
      </c>
      <c r="C720" s="39" t="s">
        <v>513</v>
      </c>
      <c r="D720" s="269" t="s">
        <v>433</v>
      </c>
      <c r="E720" s="289" t="s">
        <v>1662</v>
      </c>
      <c r="F720" s="289" t="s">
        <v>1663</v>
      </c>
      <c r="G720" s="108">
        <v>44832</v>
      </c>
      <c r="H720" s="269" t="s">
        <v>1664</v>
      </c>
    </row>
    <row r="721" spans="1:8" ht="30">
      <c r="A721" s="21">
        <v>383</v>
      </c>
      <c r="B721" s="10" t="s">
        <v>128</v>
      </c>
      <c r="C721" s="41" t="s">
        <v>518</v>
      </c>
      <c r="D721" s="269" t="s">
        <v>433</v>
      </c>
      <c r="E721" s="289" t="s">
        <v>1662</v>
      </c>
      <c r="F721" s="289" t="s">
        <v>1663</v>
      </c>
      <c r="G721" s="108">
        <v>44832</v>
      </c>
      <c r="H721" s="269" t="s">
        <v>1664</v>
      </c>
    </row>
    <row r="722" spans="1:8" ht="30">
      <c r="A722" s="21">
        <v>384</v>
      </c>
      <c r="B722" s="10" t="s">
        <v>128</v>
      </c>
      <c r="C722" s="41" t="s">
        <v>2146</v>
      </c>
      <c r="D722" s="269" t="s">
        <v>433</v>
      </c>
      <c r="E722" s="289" t="s">
        <v>1662</v>
      </c>
      <c r="F722" s="289" t="s">
        <v>1663</v>
      </c>
      <c r="G722" s="108">
        <v>44832</v>
      </c>
      <c r="H722" s="269" t="s">
        <v>1664</v>
      </c>
    </row>
    <row r="723" spans="1:8" ht="30">
      <c r="A723" s="21">
        <v>385</v>
      </c>
      <c r="B723" s="10" t="s">
        <v>128</v>
      </c>
      <c r="C723" s="43" t="s">
        <v>527</v>
      </c>
      <c r="D723" s="269" t="s">
        <v>433</v>
      </c>
      <c r="E723" s="289" t="s">
        <v>1662</v>
      </c>
      <c r="F723" s="289" t="s">
        <v>1663</v>
      </c>
      <c r="G723" s="108">
        <v>44832</v>
      </c>
      <c r="H723" s="269" t="s">
        <v>1664</v>
      </c>
    </row>
    <row r="724" spans="1:8" ht="30">
      <c r="A724" s="21">
        <v>386</v>
      </c>
      <c r="B724" s="10" t="s">
        <v>128</v>
      </c>
      <c r="C724" s="39" t="s">
        <v>434</v>
      </c>
      <c r="D724" s="269" t="s">
        <v>433</v>
      </c>
      <c r="E724" s="289" t="s">
        <v>1662</v>
      </c>
      <c r="F724" s="289" t="s">
        <v>1663</v>
      </c>
      <c r="G724" s="108">
        <v>44832</v>
      </c>
      <c r="H724" s="269" t="s">
        <v>1664</v>
      </c>
    </row>
    <row r="725" spans="1:8" ht="30">
      <c r="A725" s="21">
        <v>387</v>
      </c>
      <c r="B725" s="10" t="s">
        <v>128</v>
      </c>
      <c r="C725" s="41" t="s">
        <v>535</v>
      </c>
      <c r="D725" s="269" t="s">
        <v>433</v>
      </c>
      <c r="E725" s="289" t="s">
        <v>1662</v>
      </c>
      <c r="F725" s="289" t="s">
        <v>1663</v>
      </c>
      <c r="G725" s="108">
        <v>44832</v>
      </c>
      <c r="H725" s="269" t="s">
        <v>1664</v>
      </c>
    </row>
    <row r="726" spans="1:8" ht="30">
      <c r="A726" s="21">
        <v>388</v>
      </c>
      <c r="B726" s="10" t="s">
        <v>128</v>
      </c>
      <c r="C726" s="39" t="s">
        <v>435</v>
      </c>
      <c r="D726" s="269" t="s">
        <v>433</v>
      </c>
      <c r="E726" s="289" t="s">
        <v>1662</v>
      </c>
      <c r="F726" s="289" t="s">
        <v>1663</v>
      </c>
      <c r="G726" s="108">
        <v>44832</v>
      </c>
      <c r="H726" s="269" t="s">
        <v>1664</v>
      </c>
    </row>
    <row r="727" spans="1:8" ht="30">
      <c r="A727" s="21">
        <v>389</v>
      </c>
      <c r="B727" s="10" t="s">
        <v>128</v>
      </c>
      <c r="C727" s="39" t="s">
        <v>470</v>
      </c>
      <c r="D727" s="269" t="s">
        <v>433</v>
      </c>
      <c r="E727" s="289" t="s">
        <v>1662</v>
      </c>
      <c r="F727" s="289" t="s">
        <v>1663</v>
      </c>
      <c r="G727" s="108">
        <v>44832</v>
      </c>
      <c r="H727" s="269" t="s">
        <v>1664</v>
      </c>
    </row>
    <row r="728" spans="1:8" ht="30">
      <c r="A728" s="21">
        <v>390</v>
      </c>
      <c r="B728" s="10" t="s">
        <v>128</v>
      </c>
      <c r="C728" s="41" t="s">
        <v>474</v>
      </c>
      <c r="D728" s="269" t="s">
        <v>433</v>
      </c>
      <c r="E728" s="289" t="s">
        <v>1662</v>
      </c>
      <c r="F728" s="289" t="s">
        <v>1663</v>
      </c>
      <c r="G728" s="108">
        <v>44832</v>
      </c>
      <c r="H728" s="269" t="s">
        <v>1664</v>
      </c>
    </row>
    <row r="729" spans="1:8" ht="30">
      <c r="A729" s="21">
        <v>391</v>
      </c>
      <c r="B729" s="10" t="s">
        <v>128</v>
      </c>
      <c r="C729" s="39" t="s">
        <v>544</v>
      </c>
      <c r="D729" s="269" t="s">
        <v>433</v>
      </c>
      <c r="E729" s="289" t="s">
        <v>1662</v>
      </c>
      <c r="F729" s="289" t="s">
        <v>1663</v>
      </c>
      <c r="G729" s="108">
        <v>44832</v>
      </c>
      <c r="H729" s="269" t="s">
        <v>1664</v>
      </c>
    </row>
    <row r="730" spans="1:8" ht="30">
      <c r="A730" s="21">
        <v>392</v>
      </c>
      <c r="B730" s="10" t="s">
        <v>128</v>
      </c>
      <c r="C730" s="39" t="s">
        <v>547</v>
      </c>
      <c r="D730" s="269" t="s">
        <v>433</v>
      </c>
      <c r="E730" s="289" t="s">
        <v>1662</v>
      </c>
      <c r="F730" s="289" t="s">
        <v>1663</v>
      </c>
      <c r="G730" s="108">
        <v>44832</v>
      </c>
      <c r="H730" s="269" t="s">
        <v>1664</v>
      </c>
    </row>
    <row r="731" spans="1:8" ht="30">
      <c r="A731" s="21">
        <v>393</v>
      </c>
      <c r="B731" s="10" t="s">
        <v>128</v>
      </c>
      <c r="C731" s="41" t="s">
        <v>551</v>
      </c>
      <c r="D731" s="269" t="s">
        <v>433</v>
      </c>
      <c r="E731" s="289" t="s">
        <v>1662</v>
      </c>
      <c r="F731" s="289" t="s">
        <v>1663</v>
      </c>
      <c r="G731" s="108">
        <v>44832</v>
      </c>
      <c r="H731" s="269" t="s">
        <v>1664</v>
      </c>
    </row>
    <row r="732" spans="1:8" ht="30">
      <c r="A732" s="21">
        <v>394</v>
      </c>
      <c r="B732" s="10" t="s">
        <v>128</v>
      </c>
      <c r="C732" s="47" t="s">
        <v>436</v>
      </c>
      <c r="D732" s="269" t="s">
        <v>437</v>
      </c>
      <c r="E732" s="289" t="s">
        <v>1662</v>
      </c>
      <c r="F732" s="289" t="s">
        <v>1663</v>
      </c>
      <c r="G732" s="108">
        <v>44832</v>
      </c>
      <c r="H732" s="269" t="s">
        <v>1664</v>
      </c>
    </row>
    <row r="733" spans="1:8" ht="30">
      <c r="A733" s="21">
        <v>395</v>
      </c>
      <c r="B733" s="10" t="s">
        <v>128</v>
      </c>
      <c r="C733" s="47" t="s">
        <v>438</v>
      </c>
      <c r="D733" s="269" t="s">
        <v>437</v>
      </c>
      <c r="E733" s="289" t="s">
        <v>1662</v>
      </c>
      <c r="F733" s="289" t="s">
        <v>1663</v>
      </c>
      <c r="G733" s="108">
        <v>44832</v>
      </c>
      <c r="H733" s="269" t="s">
        <v>1664</v>
      </c>
    </row>
    <row r="734" spans="1:8" ht="30">
      <c r="A734" s="21">
        <v>396</v>
      </c>
      <c r="B734" s="10" t="s">
        <v>128</v>
      </c>
      <c r="C734" s="63" t="s">
        <v>439</v>
      </c>
      <c r="D734" s="269" t="s">
        <v>437</v>
      </c>
      <c r="E734" s="289" t="s">
        <v>1662</v>
      </c>
      <c r="F734" s="289" t="s">
        <v>1663</v>
      </c>
      <c r="G734" s="108">
        <v>44832</v>
      </c>
      <c r="H734" s="269" t="s">
        <v>1664</v>
      </c>
    </row>
    <row r="735" spans="1:8" ht="30">
      <c r="A735" s="21">
        <v>397</v>
      </c>
      <c r="B735" s="10" t="s">
        <v>128</v>
      </c>
      <c r="C735" s="63" t="s">
        <v>1611</v>
      </c>
      <c r="D735" s="269" t="s">
        <v>437</v>
      </c>
      <c r="E735" s="289" t="s">
        <v>1662</v>
      </c>
      <c r="F735" s="289" t="s">
        <v>1663</v>
      </c>
      <c r="G735" s="108">
        <v>44832</v>
      </c>
      <c r="H735" s="269" t="s">
        <v>1664</v>
      </c>
    </row>
    <row r="736" spans="1:8" ht="30">
      <c r="A736" s="21">
        <v>398</v>
      </c>
      <c r="B736" s="10" t="s">
        <v>128</v>
      </c>
      <c r="C736" s="63" t="s">
        <v>1614</v>
      </c>
      <c r="D736" s="269" t="s">
        <v>437</v>
      </c>
      <c r="E736" s="289" t="s">
        <v>1662</v>
      </c>
      <c r="F736" s="289" t="s">
        <v>1663</v>
      </c>
      <c r="G736" s="108">
        <v>44832</v>
      </c>
      <c r="H736" s="269" t="s">
        <v>1664</v>
      </c>
    </row>
    <row r="737" spans="1:8" ht="30">
      <c r="A737" s="21">
        <v>399</v>
      </c>
      <c r="B737" s="10" t="s">
        <v>128</v>
      </c>
      <c r="C737" s="47" t="s">
        <v>442</v>
      </c>
      <c r="D737" s="269" t="s">
        <v>441</v>
      </c>
      <c r="E737" s="289" t="s">
        <v>1662</v>
      </c>
      <c r="F737" s="289" t="s">
        <v>1663</v>
      </c>
      <c r="G737" s="108">
        <v>44832</v>
      </c>
      <c r="H737" s="269" t="s">
        <v>1664</v>
      </c>
    </row>
    <row r="738" spans="1:8" ht="30">
      <c r="A738" s="21">
        <v>400</v>
      </c>
      <c r="B738" s="10" t="s">
        <v>128</v>
      </c>
      <c r="C738" s="63" t="s">
        <v>440</v>
      </c>
      <c r="D738" s="269" t="s">
        <v>441</v>
      </c>
      <c r="E738" s="289" t="s">
        <v>1662</v>
      </c>
      <c r="F738" s="289" t="s">
        <v>1663</v>
      </c>
      <c r="G738" s="108">
        <v>44832</v>
      </c>
      <c r="H738" s="269" t="s">
        <v>1664</v>
      </c>
    </row>
    <row r="739" spans="1:8" ht="30">
      <c r="A739" s="21">
        <v>401</v>
      </c>
      <c r="B739" s="10" t="s">
        <v>128</v>
      </c>
      <c r="C739" s="47" t="s">
        <v>560</v>
      </c>
      <c r="D739" s="269" t="s">
        <v>441</v>
      </c>
      <c r="E739" s="289" t="s">
        <v>1662</v>
      </c>
      <c r="F739" s="289" t="s">
        <v>1663</v>
      </c>
      <c r="G739" s="108">
        <v>44832</v>
      </c>
      <c r="H739" s="269" t="s">
        <v>1664</v>
      </c>
    </row>
    <row r="740" spans="1:8" ht="30">
      <c r="A740" s="21">
        <v>402</v>
      </c>
      <c r="B740" s="10" t="s">
        <v>128</v>
      </c>
      <c r="C740" s="47" t="s">
        <v>563</v>
      </c>
      <c r="D740" s="269" t="s">
        <v>441</v>
      </c>
      <c r="E740" s="289" t="s">
        <v>1662</v>
      </c>
      <c r="F740" s="289" t="s">
        <v>1663</v>
      </c>
      <c r="G740" s="108">
        <v>44832</v>
      </c>
      <c r="H740" s="269" t="s">
        <v>1664</v>
      </c>
    </row>
    <row r="741" spans="1:8" ht="30">
      <c r="A741" s="21">
        <v>403</v>
      </c>
      <c r="B741" s="10" t="s">
        <v>128</v>
      </c>
      <c r="C741" s="47" t="s">
        <v>566</v>
      </c>
      <c r="D741" s="269" t="s">
        <v>441</v>
      </c>
      <c r="E741" s="289" t="s">
        <v>1662</v>
      </c>
      <c r="F741" s="289" t="s">
        <v>1663</v>
      </c>
      <c r="G741" s="108">
        <v>44832</v>
      </c>
      <c r="H741" s="269" t="s">
        <v>1664</v>
      </c>
    </row>
    <row r="742" spans="1:8" ht="30">
      <c r="A742" s="21">
        <v>404</v>
      </c>
      <c r="B742" s="10" t="s">
        <v>128</v>
      </c>
      <c r="C742" s="47" t="s">
        <v>484</v>
      </c>
      <c r="D742" s="269" t="s">
        <v>441</v>
      </c>
      <c r="E742" s="289" t="s">
        <v>1662</v>
      </c>
      <c r="F742" s="289" t="s">
        <v>1663</v>
      </c>
      <c r="G742" s="108">
        <v>44832</v>
      </c>
      <c r="H742" s="269" t="s">
        <v>1664</v>
      </c>
    </row>
    <row r="743" spans="1:8" ht="30">
      <c r="A743" s="21">
        <v>405</v>
      </c>
      <c r="B743" s="10" t="s">
        <v>128</v>
      </c>
      <c r="C743" s="47" t="s">
        <v>568</v>
      </c>
      <c r="D743" s="269" t="s">
        <v>441</v>
      </c>
      <c r="E743" s="289" t="s">
        <v>1662</v>
      </c>
      <c r="F743" s="289" t="s">
        <v>1663</v>
      </c>
      <c r="G743" s="108">
        <v>44832</v>
      </c>
      <c r="H743" s="269" t="s">
        <v>1664</v>
      </c>
    </row>
    <row r="744" spans="1:8" ht="30">
      <c r="A744" s="21">
        <v>406</v>
      </c>
      <c r="B744" s="10" t="s">
        <v>128</v>
      </c>
      <c r="C744" s="47" t="s">
        <v>443</v>
      </c>
      <c r="D744" s="269" t="s">
        <v>445</v>
      </c>
      <c r="E744" s="289" t="s">
        <v>1662</v>
      </c>
      <c r="F744" s="289" t="s">
        <v>1663</v>
      </c>
      <c r="G744" s="108">
        <v>44832</v>
      </c>
      <c r="H744" s="269" t="s">
        <v>1664</v>
      </c>
    </row>
    <row r="745" spans="1:8" ht="30">
      <c r="A745" s="21">
        <v>407</v>
      </c>
      <c r="B745" s="10" t="s">
        <v>128</v>
      </c>
      <c r="C745" s="63" t="s">
        <v>444</v>
      </c>
      <c r="D745" s="269" t="s">
        <v>445</v>
      </c>
      <c r="E745" s="289" t="s">
        <v>1662</v>
      </c>
      <c r="F745" s="289" t="s">
        <v>1663</v>
      </c>
      <c r="G745" s="108">
        <v>44832</v>
      </c>
      <c r="H745" s="269" t="s">
        <v>1664</v>
      </c>
    </row>
    <row r="746" spans="1:8" ht="30">
      <c r="A746" s="21">
        <v>408</v>
      </c>
      <c r="B746" s="10" t="s">
        <v>128</v>
      </c>
      <c r="C746" s="63" t="s">
        <v>1603</v>
      </c>
      <c r="D746" s="269" t="s">
        <v>445</v>
      </c>
      <c r="E746" s="289" t="s">
        <v>1662</v>
      </c>
      <c r="F746" s="289" t="s">
        <v>1663</v>
      </c>
      <c r="G746" s="108">
        <v>44832</v>
      </c>
      <c r="H746" s="269" t="s">
        <v>1664</v>
      </c>
    </row>
    <row r="747" spans="1:8" ht="30">
      <c r="A747" s="21">
        <v>409</v>
      </c>
      <c r="B747" s="10" t="s">
        <v>128</v>
      </c>
      <c r="C747" s="63" t="s">
        <v>1605</v>
      </c>
      <c r="D747" s="269" t="s">
        <v>445</v>
      </c>
      <c r="E747" s="289" t="s">
        <v>1662</v>
      </c>
      <c r="F747" s="289" t="s">
        <v>1663</v>
      </c>
      <c r="G747" s="108">
        <v>44832</v>
      </c>
      <c r="H747" s="269" t="s">
        <v>1664</v>
      </c>
    </row>
    <row r="748" spans="1:8" ht="30">
      <c r="A748" s="21">
        <v>410</v>
      </c>
      <c r="B748" s="10" t="s">
        <v>128</v>
      </c>
      <c r="C748" s="63" t="s">
        <v>1609</v>
      </c>
      <c r="D748" s="269" t="s">
        <v>445</v>
      </c>
      <c r="E748" s="289" t="s">
        <v>1662</v>
      </c>
      <c r="F748" s="289" t="s">
        <v>1663</v>
      </c>
      <c r="G748" s="108">
        <v>44832</v>
      </c>
      <c r="H748" s="269" t="s">
        <v>1664</v>
      </c>
    </row>
    <row r="749" spans="1:8" ht="45">
      <c r="A749" s="21">
        <v>411</v>
      </c>
      <c r="B749" s="10" t="s">
        <v>128</v>
      </c>
      <c r="C749" s="59" t="s">
        <v>495</v>
      </c>
      <c r="D749" s="269" t="s">
        <v>1617</v>
      </c>
      <c r="E749" s="289" t="s">
        <v>1665</v>
      </c>
      <c r="F749" s="289" t="s">
        <v>1666</v>
      </c>
      <c r="G749" s="290" t="s">
        <v>1654</v>
      </c>
      <c r="H749" s="269" t="s">
        <v>1667</v>
      </c>
    </row>
    <row r="750" spans="1:8" ht="45">
      <c r="A750" s="21">
        <v>412</v>
      </c>
      <c r="B750" s="10" t="s">
        <v>128</v>
      </c>
      <c r="C750" s="59" t="s">
        <v>461</v>
      </c>
      <c r="D750" s="269" t="s">
        <v>1617</v>
      </c>
      <c r="E750" s="289" t="s">
        <v>1665</v>
      </c>
      <c r="F750" s="289" t="s">
        <v>1666</v>
      </c>
      <c r="G750" s="290" t="s">
        <v>1654</v>
      </c>
      <c r="H750" s="269" t="s">
        <v>1667</v>
      </c>
    </row>
    <row r="751" spans="1:8" ht="45">
      <c r="A751" s="21">
        <v>413</v>
      </c>
      <c r="B751" s="10" t="s">
        <v>128</v>
      </c>
      <c r="C751" s="59" t="s">
        <v>498</v>
      </c>
      <c r="D751" s="269" t="s">
        <v>1617</v>
      </c>
      <c r="E751" s="289" t="s">
        <v>1665</v>
      </c>
      <c r="F751" s="289" t="s">
        <v>1666</v>
      </c>
      <c r="G751" s="290" t="s">
        <v>1654</v>
      </c>
      <c r="H751" s="269" t="s">
        <v>1667</v>
      </c>
    </row>
    <row r="752" spans="1:8" ht="45">
      <c r="A752" s="21">
        <v>414</v>
      </c>
      <c r="B752" s="10" t="s">
        <v>128</v>
      </c>
      <c r="C752" s="59" t="s">
        <v>428</v>
      </c>
      <c r="D752" s="269" t="s">
        <v>1617</v>
      </c>
      <c r="E752" s="289" t="s">
        <v>1665</v>
      </c>
      <c r="F752" s="289" t="s">
        <v>1666</v>
      </c>
      <c r="G752" s="290" t="s">
        <v>1654</v>
      </c>
      <c r="H752" s="269" t="s">
        <v>1667</v>
      </c>
    </row>
    <row r="753" spans="1:8" ht="45">
      <c r="A753" s="21">
        <v>415</v>
      </c>
      <c r="B753" s="10" t="s">
        <v>128</v>
      </c>
      <c r="C753" s="59" t="s">
        <v>430</v>
      </c>
      <c r="D753" s="269" t="s">
        <v>1617</v>
      </c>
      <c r="E753" s="289" t="s">
        <v>1665</v>
      </c>
      <c r="F753" s="289" t="s">
        <v>1666</v>
      </c>
      <c r="G753" s="290" t="s">
        <v>1654</v>
      </c>
      <c r="H753" s="269" t="s">
        <v>1667</v>
      </c>
    </row>
    <row r="754" spans="1:8" ht="45">
      <c r="A754" s="21">
        <v>416</v>
      </c>
      <c r="B754" s="10" t="s">
        <v>128</v>
      </c>
      <c r="C754" s="59" t="s">
        <v>502</v>
      </c>
      <c r="D754" s="269" t="s">
        <v>1617</v>
      </c>
      <c r="E754" s="289" t="s">
        <v>1665</v>
      </c>
      <c r="F754" s="289" t="s">
        <v>1666</v>
      </c>
      <c r="G754" s="290" t="s">
        <v>1654</v>
      </c>
      <c r="H754" s="269" t="s">
        <v>1667</v>
      </c>
    </row>
    <row r="755" spans="1:8" ht="45">
      <c r="A755" s="21">
        <v>417</v>
      </c>
      <c r="B755" s="10" t="s">
        <v>128</v>
      </c>
      <c r="C755" s="59" t="s">
        <v>431</v>
      </c>
      <c r="D755" s="269" t="s">
        <v>1617</v>
      </c>
      <c r="E755" s="289" t="s">
        <v>1665</v>
      </c>
      <c r="F755" s="289" t="s">
        <v>1666</v>
      </c>
      <c r="G755" s="290" t="s">
        <v>1654</v>
      </c>
      <c r="H755" s="269" t="s">
        <v>1667</v>
      </c>
    </row>
    <row r="756" spans="1:8" ht="45">
      <c r="A756" s="21">
        <v>418</v>
      </c>
      <c r="B756" s="10" t="s">
        <v>128</v>
      </c>
      <c r="C756" s="59" t="s">
        <v>464</v>
      </c>
      <c r="D756" s="269" t="s">
        <v>1617</v>
      </c>
      <c r="E756" s="289" t="s">
        <v>1665</v>
      </c>
      <c r="F756" s="289" t="s">
        <v>1666</v>
      </c>
      <c r="G756" s="290" t="s">
        <v>1654</v>
      </c>
      <c r="H756" s="269" t="s">
        <v>1667</v>
      </c>
    </row>
    <row r="757" spans="1:8" ht="45">
      <c r="A757" s="21">
        <v>419</v>
      </c>
      <c r="B757" s="10" t="s">
        <v>128</v>
      </c>
      <c r="C757" s="59" t="s">
        <v>468</v>
      </c>
      <c r="D757" s="269" t="s">
        <v>1617</v>
      </c>
      <c r="E757" s="289" t="s">
        <v>1665</v>
      </c>
      <c r="F757" s="289" t="s">
        <v>1666</v>
      </c>
      <c r="G757" s="290" t="s">
        <v>1654</v>
      </c>
      <c r="H757" s="269" t="s">
        <v>1667</v>
      </c>
    </row>
    <row r="758" spans="1:8" ht="45">
      <c r="A758" s="21">
        <v>420</v>
      </c>
      <c r="B758" s="10" t="s">
        <v>128</v>
      </c>
      <c r="C758" s="59" t="s">
        <v>505</v>
      </c>
      <c r="D758" s="269" t="s">
        <v>1617</v>
      </c>
      <c r="E758" s="289" t="s">
        <v>1665</v>
      </c>
      <c r="F758" s="289" t="s">
        <v>1666</v>
      </c>
      <c r="G758" s="290" t="s">
        <v>1654</v>
      </c>
      <c r="H758" s="269" t="s">
        <v>1667</v>
      </c>
    </row>
    <row r="759" spans="1:8" ht="45">
      <c r="A759" s="21">
        <v>421</v>
      </c>
      <c r="B759" s="10" t="s">
        <v>128</v>
      </c>
      <c r="C759" s="62" t="s">
        <v>507</v>
      </c>
      <c r="D759" s="269" t="s">
        <v>1617</v>
      </c>
      <c r="E759" s="289" t="s">
        <v>1665</v>
      </c>
      <c r="F759" s="289" t="s">
        <v>1666</v>
      </c>
      <c r="G759" s="290" t="s">
        <v>1654</v>
      </c>
      <c r="H759" s="269" t="s">
        <v>1667</v>
      </c>
    </row>
    <row r="760" spans="1:8" ht="45">
      <c r="A760" s="21">
        <v>422</v>
      </c>
      <c r="B760" s="10" t="s">
        <v>128</v>
      </c>
      <c r="C760" s="63" t="s">
        <v>510</v>
      </c>
      <c r="D760" s="269" t="s">
        <v>1617</v>
      </c>
      <c r="E760" s="289" t="s">
        <v>1665</v>
      </c>
      <c r="F760" s="289" t="s">
        <v>1666</v>
      </c>
      <c r="G760" s="290" t="s">
        <v>1654</v>
      </c>
      <c r="H760" s="269" t="s">
        <v>1667</v>
      </c>
    </row>
    <row r="761" spans="1:8" ht="45">
      <c r="A761" s="21">
        <v>423</v>
      </c>
      <c r="B761" s="10" t="s">
        <v>128</v>
      </c>
      <c r="C761" s="39" t="s">
        <v>513</v>
      </c>
      <c r="D761" s="269" t="s">
        <v>433</v>
      </c>
      <c r="E761" s="289" t="s">
        <v>1665</v>
      </c>
      <c r="F761" s="289" t="s">
        <v>1666</v>
      </c>
      <c r="G761" s="290" t="s">
        <v>1654</v>
      </c>
      <c r="H761" s="269" t="s">
        <v>1667</v>
      </c>
    </row>
    <row r="762" spans="1:8" ht="45">
      <c r="A762" s="21">
        <v>424</v>
      </c>
      <c r="B762" s="10" t="s">
        <v>128</v>
      </c>
      <c r="C762" s="41" t="s">
        <v>518</v>
      </c>
      <c r="D762" s="269" t="s">
        <v>433</v>
      </c>
      <c r="E762" s="289" t="s">
        <v>1665</v>
      </c>
      <c r="F762" s="289" t="s">
        <v>1666</v>
      </c>
      <c r="G762" s="290" t="s">
        <v>1654</v>
      </c>
      <c r="H762" s="269" t="s">
        <v>1667</v>
      </c>
    </row>
    <row r="763" spans="1:8" ht="45">
      <c r="A763" s="21">
        <v>425</v>
      </c>
      <c r="B763" s="10" t="s">
        <v>128</v>
      </c>
      <c r="C763" s="41" t="s">
        <v>2146</v>
      </c>
      <c r="D763" s="269" t="s">
        <v>433</v>
      </c>
      <c r="E763" s="289" t="s">
        <v>1665</v>
      </c>
      <c r="F763" s="289" t="s">
        <v>1666</v>
      </c>
      <c r="G763" s="290" t="s">
        <v>1654</v>
      </c>
      <c r="H763" s="269" t="s">
        <v>1667</v>
      </c>
    </row>
    <row r="764" spans="1:8" ht="45">
      <c r="A764" s="21">
        <v>426</v>
      </c>
      <c r="B764" s="10" t="s">
        <v>128</v>
      </c>
      <c r="C764" s="43" t="s">
        <v>527</v>
      </c>
      <c r="D764" s="269" t="s">
        <v>433</v>
      </c>
      <c r="E764" s="289" t="s">
        <v>1665</v>
      </c>
      <c r="F764" s="289" t="s">
        <v>1666</v>
      </c>
      <c r="G764" s="290" t="s">
        <v>1654</v>
      </c>
      <c r="H764" s="269" t="s">
        <v>1667</v>
      </c>
    </row>
    <row r="765" spans="1:8" ht="45">
      <c r="A765" s="21">
        <v>427</v>
      </c>
      <c r="B765" s="10" t="s">
        <v>128</v>
      </c>
      <c r="C765" s="39" t="s">
        <v>434</v>
      </c>
      <c r="D765" s="269" t="s">
        <v>433</v>
      </c>
      <c r="E765" s="289" t="s">
        <v>1665</v>
      </c>
      <c r="F765" s="289" t="s">
        <v>1666</v>
      </c>
      <c r="G765" s="290" t="s">
        <v>1654</v>
      </c>
      <c r="H765" s="269" t="s">
        <v>1667</v>
      </c>
    </row>
    <row r="766" spans="1:8" ht="45">
      <c r="A766" s="21">
        <v>428</v>
      </c>
      <c r="B766" s="10" t="s">
        <v>128</v>
      </c>
      <c r="C766" s="41" t="s">
        <v>535</v>
      </c>
      <c r="D766" s="269" t="s">
        <v>433</v>
      </c>
      <c r="E766" s="289" t="s">
        <v>1665</v>
      </c>
      <c r="F766" s="289" t="s">
        <v>1666</v>
      </c>
      <c r="G766" s="290" t="s">
        <v>1654</v>
      </c>
      <c r="H766" s="269" t="s">
        <v>1667</v>
      </c>
    </row>
    <row r="767" spans="1:8" ht="45">
      <c r="A767" s="21">
        <v>429</v>
      </c>
      <c r="B767" s="10" t="s">
        <v>128</v>
      </c>
      <c r="C767" s="39" t="s">
        <v>435</v>
      </c>
      <c r="D767" s="269" t="s">
        <v>433</v>
      </c>
      <c r="E767" s="289" t="s">
        <v>1665</v>
      </c>
      <c r="F767" s="289" t="s">
        <v>1666</v>
      </c>
      <c r="G767" s="290" t="s">
        <v>1654</v>
      </c>
      <c r="H767" s="269" t="s">
        <v>1667</v>
      </c>
    </row>
    <row r="768" spans="1:8" ht="45">
      <c r="A768" s="21">
        <v>430</v>
      </c>
      <c r="B768" s="10" t="s">
        <v>128</v>
      </c>
      <c r="C768" s="39" t="s">
        <v>470</v>
      </c>
      <c r="D768" s="269" t="s">
        <v>433</v>
      </c>
      <c r="E768" s="289" t="s">
        <v>1665</v>
      </c>
      <c r="F768" s="289" t="s">
        <v>1666</v>
      </c>
      <c r="G768" s="290" t="s">
        <v>1654</v>
      </c>
      <c r="H768" s="269" t="s">
        <v>1667</v>
      </c>
    </row>
    <row r="769" spans="1:8" ht="45">
      <c r="A769" s="21">
        <v>431</v>
      </c>
      <c r="B769" s="10" t="s">
        <v>128</v>
      </c>
      <c r="C769" s="41" t="s">
        <v>474</v>
      </c>
      <c r="D769" s="269" t="s">
        <v>433</v>
      </c>
      <c r="E769" s="289" t="s">
        <v>1665</v>
      </c>
      <c r="F769" s="289" t="s">
        <v>1666</v>
      </c>
      <c r="G769" s="290" t="s">
        <v>1654</v>
      </c>
      <c r="H769" s="269" t="s">
        <v>1667</v>
      </c>
    </row>
    <row r="770" spans="1:8" ht="45">
      <c r="A770" s="21">
        <v>432</v>
      </c>
      <c r="B770" s="10" t="s">
        <v>128</v>
      </c>
      <c r="C770" s="39" t="s">
        <v>544</v>
      </c>
      <c r="D770" s="269" t="s">
        <v>433</v>
      </c>
      <c r="E770" s="289" t="s">
        <v>1665</v>
      </c>
      <c r="F770" s="289" t="s">
        <v>1666</v>
      </c>
      <c r="G770" s="290" t="s">
        <v>1654</v>
      </c>
      <c r="H770" s="269" t="s">
        <v>1667</v>
      </c>
    </row>
    <row r="771" spans="1:8" ht="45">
      <c r="A771" s="21">
        <v>433</v>
      </c>
      <c r="B771" s="10" t="s">
        <v>128</v>
      </c>
      <c r="C771" s="39" t="s">
        <v>547</v>
      </c>
      <c r="D771" s="269" t="s">
        <v>433</v>
      </c>
      <c r="E771" s="289" t="s">
        <v>1665</v>
      </c>
      <c r="F771" s="289" t="s">
        <v>1666</v>
      </c>
      <c r="G771" s="290" t="s">
        <v>1654</v>
      </c>
      <c r="H771" s="269" t="s">
        <v>1667</v>
      </c>
    </row>
    <row r="772" spans="1:8" ht="45">
      <c r="A772" s="21">
        <v>434</v>
      </c>
      <c r="B772" s="10" t="s">
        <v>128</v>
      </c>
      <c r="C772" s="41" t="s">
        <v>551</v>
      </c>
      <c r="D772" s="269" t="s">
        <v>433</v>
      </c>
      <c r="E772" s="289" t="s">
        <v>1665</v>
      </c>
      <c r="F772" s="289" t="s">
        <v>1666</v>
      </c>
      <c r="G772" s="290" t="s">
        <v>1654</v>
      </c>
      <c r="H772" s="269" t="s">
        <v>1667</v>
      </c>
    </row>
    <row r="773" spans="1:8" ht="45">
      <c r="A773" s="21">
        <v>435</v>
      </c>
      <c r="B773" s="10" t="s">
        <v>128</v>
      </c>
      <c r="C773" s="47" t="s">
        <v>436</v>
      </c>
      <c r="D773" s="269" t="s">
        <v>437</v>
      </c>
      <c r="E773" s="289" t="s">
        <v>1665</v>
      </c>
      <c r="F773" s="289" t="s">
        <v>1666</v>
      </c>
      <c r="G773" s="290" t="s">
        <v>1654</v>
      </c>
      <c r="H773" s="269" t="s">
        <v>1667</v>
      </c>
    </row>
    <row r="774" spans="1:8" ht="45">
      <c r="A774" s="21">
        <v>436</v>
      </c>
      <c r="B774" s="10" t="s">
        <v>128</v>
      </c>
      <c r="C774" s="47" t="s">
        <v>438</v>
      </c>
      <c r="D774" s="269" t="s">
        <v>437</v>
      </c>
      <c r="E774" s="289" t="s">
        <v>1665</v>
      </c>
      <c r="F774" s="289" t="s">
        <v>1666</v>
      </c>
      <c r="G774" s="290" t="s">
        <v>1654</v>
      </c>
      <c r="H774" s="269" t="s">
        <v>1667</v>
      </c>
    </row>
    <row r="775" spans="1:8" ht="45">
      <c r="A775" s="21">
        <v>437</v>
      </c>
      <c r="B775" s="10" t="s">
        <v>128</v>
      </c>
      <c r="C775" s="63" t="s">
        <v>439</v>
      </c>
      <c r="D775" s="269" t="s">
        <v>437</v>
      </c>
      <c r="E775" s="289" t="s">
        <v>1665</v>
      </c>
      <c r="F775" s="289" t="s">
        <v>1666</v>
      </c>
      <c r="G775" s="290" t="s">
        <v>1654</v>
      </c>
      <c r="H775" s="269" t="s">
        <v>1667</v>
      </c>
    </row>
    <row r="776" spans="1:8" ht="45">
      <c r="A776" s="21">
        <v>438</v>
      </c>
      <c r="B776" s="10" t="s">
        <v>128</v>
      </c>
      <c r="C776" s="63" t="s">
        <v>1611</v>
      </c>
      <c r="D776" s="269" t="s">
        <v>437</v>
      </c>
      <c r="E776" s="289" t="s">
        <v>1665</v>
      </c>
      <c r="F776" s="289" t="s">
        <v>1666</v>
      </c>
      <c r="G776" s="290" t="s">
        <v>1654</v>
      </c>
      <c r="H776" s="269" t="s">
        <v>1667</v>
      </c>
    </row>
    <row r="777" spans="1:8" ht="45">
      <c r="A777" s="21">
        <v>439</v>
      </c>
      <c r="B777" s="10" t="s">
        <v>128</v>
      </c>
      <c r="C777" s="63" t="s">
        <v>1614</v>
      </c>
      <c r="D777" s="269" t="s">
        <v>437</v>
      </c>
      <c r="E777" s="289" t="s">
        <v>1665</v>
      </c>
      <c r="F777" s="289" t="s">
        <v>1666</v>
      </c>
      <c r="G777" s="290" t="s">
        <v>1654</v>
      </c>
      <c r="H777" s="269" t="s">
        <v>1667</v>
      </c>
    </row>
    <row r="778" spans="1:8" ht="45">
      <c r="A778" s="21">
        <v>440</v>
      </c>
      <c r="B778" s="10" t="s">
        <v>128</v>
      </c>
      <c r="C778" s="47" t="s">
        <v>442</v>
      </c>
      <c r="D778" s="269" t="s">
        <v>441</v>
      </c>
      <c r="E778" s="289" t="s">
        <v>1665</v>
      </c>
      <c r="F778" s="289" t="s">
        <v>1666</v>
      </c>
      <c r="G778" s="290" t="s">
        <v>1654</v>
      </c>
      <c r="H778" s="269" t="s">
        <v>1667</v>
      </c>
    </row>
    <row r="779" spans="1:8" ht="45">
      <c r="A779" s="21">
        <v>441</v>
      </c>
      <c r="B779" s="10" t="s">
        <v>128</v>
      </c>
      <c r="C779" s="63" t="s">
        <v>440</v>
      </c>
      <c r="D779" s="269" t="s">
        <v>441</v>
      </c>
      <c r="E779" s="289" t="s">
        <v>1665</v>
      </c>
      <c r="F779" s="289" t="s">
        <v>1666</v>
      </c>
      <c r="G779" s="290" t="s">
        <v>1654</v>
      </c>
      <c r="H779" s="269" t="s">
        <v>1667</v>
      </c>
    </row>
    <row r="780" spans="1:8" ht="45">
      <c r="A780" s="21">
        <v>442</v>
      </c>
      <c r="B780" s="10" t="s">
        <v>128</v>
      </c>
      <c r="C780" s="47" t="s">
        <v>560</v>
      </c>
      <c r="D780" s="269" t="s">
        <v>441</v>
      </c>
      <c r="E780" s="289" t="s">
        <v>1665</v>
      </c>
      <c r="F780" s="289" t="s">
        <v>1666</v>
      </c>
      <c r="G780" s="290" t="s">
        <v>1654</v>
      </c>
      <c r="H780" s="269" t="s">
        <v>1667</v>
      </c>
    </row>
    <row r="781" spans="1:8" ht="45">
      <c r="A781" s="21">
        <v>443</v>
      </c>
      <c r="B781" s="10" t="s">
        <v>128</v>
      </c>
      <c r="C781" s="47" t="s">
        <v>563</v>
      </c>
      <c r="D781" s="269" t="s">
        <v>441</v>
      </c>
      <c r="E781" s="289" t="s">
        <v>1665</v>
      </c>
      <c r="F781" s="289" t="s">
        <v>1666</v>
      </c>
      <c r="G781" s="290" t="s">
        <v>1654</v>
      </c>
      <c r="H781" s="269" t="s">
        <v>1667</v>
      </c>
    </row>
    <row r="782" spans="1:8" ht="45">
      <c r="A782" s="21">
        <v>444</v>
      </c>
      <c r="B782" s="10" t="s">
        <v>128</v>
      </c>
      <c r="C782" s="47" t="s">
        <v>566</v>
      </c>
      <c r="D782" s="269" t="s">
        <v>441</v>
      </c>
      <c r="E782" s="289" t="s">
        <v>1665</v>
      </c>
      <c r="F782" s="289" t="s">
        <v>1666</v>
      </c>
      <c r="G782" s="290" t="s">
        <v>1654</v>
      </c>
      <c r="H782" s="269" t="s">
        <v>1667</v>
      </c>
    </row>
    <row r="783" spans="1:8" ht="45">
      <c r="A783" s="21">
        <v>445</v>
      </c>
      <c r="B783" s="10" t="s">
        <v>128</v>
      </c>
      <c r="C783" s="47" t="s">
        <v>484</v>
      </c>
      <c r="D783" s="269" t="s">
        <v>441</v>
      </c>
      <c r="E783" s="289" t="s">
        <v>1665</v>
      </c>
      <c r="F783" s="289" t="s">
        <v>1666</v>
      </c>
      <c r="G783" s="290" t="s">
        <v>1654</v>
      </c>
      <c r="H783" s="269" t="s">
        <v>1667</v>
      </c>
    </row>
    <row r="784" spans="1:8" ht="45">
      <c r="A784" s="21">
        <v>446</v>
      </c>
      <c r="B784" s="10" t="s">
        <v>128</v>
      </c>
      <c r="C784" s="47" t="s">
        <v>568</v>
      </c>
      <c r="D784" s="269" t="s">
        <v>441</v>
      </c>
      <c r="E784" s="289" t="s">
        <v>1665</v>
      </c>
      <c r="F784" s="289" t="s">
        <v>1666</v>
      </c>
      <c r="G784" s="290" t="s">
        <v>1654</v>
      </c>
      <c r="H784" s="269" t="s">
        <v>1667</v>
      </c>
    </row>
    <row r="785" spans="1:8" ht="45">
      <c r="A785" s="21">
        <v>447</v>
      </c>
      <c r="B785" s="10" t="s">
        <v>128</v>
      </c>
      <c r="C785" s="47" t="s">
        <v>443</v>
      </c>
      <c r="D785" s="269" t="s">
        <v>445</v>
      </c>
      <c r="E785" s="289" t="s">
        <v>1665</v>
      </c>
      <c r="F785" s="289" t="s">
        <v>1666</v>
      </c>
      <c r="G785" s="290" t="s">
        <v>1654</v>
      </c>
      <c r="H785" s="269" t="s">
        <v>1667</v>
      </c>
    </row>
    <row r="786" spans="1:8" ht="45">
      <c r="A786" s="21">
        <v>448</v>
      </c>
      <c r="B786" s="10" t="s">
        <v>128</v>
      </c>
      <c r="C786" s="63" t="s">
        <v>444</v>
      </c>
      <c r="D786" s="269" t="s">
        <v>445</v>
      </c>
      <c r="E786" s="289" t="s">
        <v>1665</v>
      </c>
      <c r="F786" s="289" t="s">
        <v>1666</v>
      </c>
      <c r="G786" s="290" t="s">
        <v>1654</v>
      </c>
      <c r="H786" s="269" t="s">
        <v>1667</v>
      </c>
    </row>
    <row r="787" spans="1:8" ht="45">
      <c r="A787" s="21">
        <v>449</v>
      </c>
      <c r="B787" s="10" t="s">
        <v>128</v>
      </c>
      <c r="C787" s="63" t="s">
        <v>1603</v>
      </c>
      <c r="D787" s="269" t="s">
        <v>445</v>
      </c>
      <c r="E787" s="289" t="s">
        <v>1665</v>
      </c>
      <c r="F787" s="289" t="s">
        <v>1666</v>
      </c>
      <c r="G787" s="290" t="s">
        <v>1654</v>
      </c>
      <c r="H787" s="269" t="s">
        <v>1667</v>
      </c>
    </row>
    <row r="788" spans="1:8" ht="45">
      <c r="A788" s="21">
        <v>450</v>
      </c>
      <c r="B788" s="10" t="s">
        <v>128</v>
      </c>
      <c r="C788" s="63" t="s">
        <v>1605</v>
      </c>
      <c r="D788" s="269" t="s">
        <v>445</v>
      </c>
      <c r="E788" s="289" t="s">
        <v>1665</v>
      </c>
      <c r="F788" s="289" t="s">
        <v>1666</v>
      </c>
      <c r="G788" s="290" t="s">
        <v>1654</v>
      </c>
      <c r="H788" s="269" t="s">
        <v>1667</v>
      </c>
    </row>
    <row r="789" spans="1:8" ht="45">
      <c r="A789" s="10">
        <v>451</v>
      </c>
      <c r="B789" s="10" t="s">
        <v>128</v>
      </c>
      <c r="C789" s="63" t="s">
        <v>1609</v>
      </c>
      <c r="D789" s="269" t="s">
        <v>445</v>
      </c>
      <c r="E789" s="289" t="s">
        <v>1665</v>
      </c>
      <c r="F789" s="289" t="s">
        <v>1666</v>
      </c>
      <c r="G789" s="290" t="s">
        <v>1654</v>
      </c>
      <c r="H789" s="269" t="s">
        <v>1667</v>
      </c>
    </row>
    <row r="790" spans="1:8" ht="45">
      <c r="A790" s="21">
        <v>1</v>
      </c>
      <c r="B790" s="10" t="s">
        <v>129</v>
      </c>
      <c r="C790" s="59" t="s">
        <v>495</v>
      </c>
      <c r="D790" s="269" t="s">
        <v>1617</v>
      </c>
      <c r="E790" s="289" t="s">
        <v>1668</v>
      </c>
      <c r="F790" s="289" t="s">
        <v>1669</v>
      </c>
      <c r="G790" s="290" t="s">
        <v>1670</v>
      </c>
      <c r="H790" s="291" t="s">
        <v>1672</v>
      </c>
    </row>
    <row r="791" spans="1:8" ht="45">
      <c r="A791" s="21">
        <v>2</v>
      </c>
      <c r="B791" s="10" t="s">
        <v>129</v>
      </c>
      <c r="C791" s="59" t="s">
        <v>461</v>
      </c>
      <c r="D791" s="269" t="s">
        <v>1617</v>
      </c>
      <c r="E791" s="289" t="s">
        <v>1668</v>
      </c>
      <c r="F791" s="289" t="s">
        <v>1669</v>
      </c>
      <c r="G791" s="290" t="s">
        <v>1670</v>
      </c>
      <c r="H791" s="291" t="s">
        <v>1672</v>
      </c>
    </row>
    <row r="792" spans="1:8" ht="45">
      <c r="A792" s="21">
        <v>3</v>
      </c>
      <c r="B792" s="10" t="s">
        <v>129</v>
      </c>
      <c r="C792" s="59" t="s">
        <v>498</v>
      </c>
      <c r="D792" s="269" t="s">
        <v>1617</v>
      </c>
      <c r="E792" s="289" t="s">
        <v>1668</v>
      </c>
      <c r="F792" s="289" t="s">
        <v>1669</v>
      </c>
      <c r="G792" s="290" t="s">
        <v>1670</v>
      </c>
      <c r="H792" s="291" t="s">
        <v>1672</v>
      </c>
    </row>
    <row r="793" spans="1:8" ht="45">
      <c r="A793" s="21">
        <v>4</v>
      </c>
      <c r="B793" s="10" t="s">
        <v>129</v>
      </c>
      <c r="C793" s="59" t="s">
        <v>428</v>
      </c>
      <c r="D793" s="269" t="s">
        <v>1617</v>
      </c>
      <c r="E793" s="289" t="s">
        <v>1668</v>
      </c>
      <c r="F793" s="289" t="s">
        <v>1669</v>
      </c>
      <c r="G793" s="290" t="s">
        <v>1670</v>
      </c>
      <c r="H793" s="291" t="s">
        <v>1672</v>
      </c>
    </row>
    <row r="794" spans="1:8" ht="45">
      <c r="A794" s="21">
        <v>5</v>
      </c>
      <c r="B794" s="10" t="s">
        <v>129</v>
      </c>
      <c r="C794" s="59" t="s">
        <v>430</v>
      </c>
      <c r="D794" s="269" t="s">
        <v>1617</v>
      </c>
      <c r="E794" s="289" t="s">
        <v>1668</v>
      </c>
      <c r="F794" s="289" t="s">
        <v>1669</v>
      </c>
      <c r="G794" s="290" t="s">
        <v>1670</v>
      </c>
      <c r="H794" s="291" t="s">
        <v>1672</v>
      </c>
    </row>
    <row r="795" spans="1:8" ht="45">
      <c r="A795" s="21">
        <v>6</v>
      </c>
      <c r="B795" s="10" t="s">
        <v>129</v>
      </c>
      <c r="C795" s="59" t="s">
        <v>502</v>
      </c>
      <c r="D795" s="269" t="s">
        <v>1617</v>
      </c>
      <c r="E795" s="289" t="s">
        <v>1668</v>
      </c>
      <c r="F795" s="289" t="s">
        <v>1669</v>
      </c>
      <c r="G795" s="290" t="s">
        <v>1670</v>
      </c>
      <c r="H795" s="291" t="s">
        <v>1672</v>
      </c>
    </row>
    <row r="796" spans="1:8" ht="45">
      <c r="A796" s="21">
        <v>7</v>
      </c>
      <c r="B796" s="10" t="s">
        <v>129</v>
      </c>
      <c r="C796" s="59" t="s">
        <v>431</v>
      </c>
      <c r="D796" s="269" t="s">
        <v>1617</v>
      </c>
      <c r="E796" s="289" t="s">
        <v>1668</v>
      </c>
      <c r="F796" s="289" t="s">
        <v>1669</v>
      </c>
      <c r="G796" s="290" t="s">
        <v>1670</v>
      </c>
      <c r="H796" s="291" t="s">
        <v>1672</v>
      </c>
    </row>
    <row r="797" spans="1:8" ht="45">
      <c r="A797" s="21">
        <v>8</v>
      </c>
      <c r="B797" s="10" t="s">
        <v>129</v>
      </c>
      <c r="C797" s="59" t="s">
        <v>464</v>
      </c>
      <c r="D797" s="269" t="s">
        <v>1617</v>
      </c>
      <c r="E797" s="289" t="s">
        <v>1668</v>
      </c>
      <c r="F797" s="289" t="s">
        <v>1669</v>
      </c>
      <c r="G797" s="290" t="s">
        <v>1670</v>
      </c>
      <c r="H797" s="291" t="s">
        <v>1672</v>
      </c>
    </row>
    <row r="798" spans="1:8" ht="45">
      <c r="A798" s="21">
        <v>9</v>
      </c>
      <c r="B798" s="10" t="s">
        <v>129</v>
      </c>
      <c r="C798" s="59" t="s">
        <v>468</v>
      </c>
      <c r="D798" s="269" t="s">
        <v>1617</v>
      </c>
      <c r="E798" s="289" t="s">
        <v>1668</v>
      </c>
      <c r="F798" s="289" t="s">
        <v>1669</v>
      </c>
      <c r="G798" s="290" t="s">
        <v>1670</v>
      </c>
      <c r="H798" s="291" t="s">
        <v>1672</v>
      </c>
    </row>
    <row r="799" spans="1:8" ht="45">
      <c r="A799" s="21">
        <v>10</v>
      </c>
      <c r="B799" s="10" t="s">
        <v>129</v>
      </c>
      <c r="C799" s="59" t="s">
        <v>505</v>
      </c>
      <c r="D799" s="269" t="s">
        <v>1617</v>
      </c>
      <c r="E799" s="289" t="s">
        <v>1668</v>
      </c>
      <c r="F799" s="289" t="s">
        <v>1669</v>
      </c>
      <c r="G799" s="290" t="s">
        <v>1670</v>
      </c>
      <c r="H799" s="291" t="s">
        <v>1672</v>
      </c>
    </row>
    <row r="800" spans="1:8" ht="45">
      <c r="A800" s="21">
        <v>11</v>
      </c>
      <c r="B800" s="10" t="s">
        <v>129</v>
      </c>
      <c r="C800" s="62" t="s">
        <v>507</v>
      </c>
      <c r="D800" s="269" t="s">
        <v>1617</v>
      </c>
      <c r="E800" s="289" t="s">
        <v>1668</v>
      </c>
      <c r="F800" s="289" t="s">
        <v>1669</v>
      </c>
      <c r="G800" s="290" t="s">
        <v>1670</v>
      </c>
      <c r="H800" s="291" t="s">
        <v>1672</v>
      </c>
    </row>
    <row r="801" spans="1:8" ht="45">
      <c r="A801" s="21">
        <v>12</v>
      </c>
      <c r="B801" s="10" t="s">
        <v>129</v>
      </c>
      <c r="C801" s="63" t="s">
        <v>510</v>
      </c>
      <c r="D801" s="269" t="s">
        <v>1617</v>
      </c>
      <c r="E801" s="289" t="s">
        <v>1668</v>
      </c>
      <c r="F801" s="289" t="s">
        <v>1669</v>
      </c>
      <c r="G801" s="290" t="s">
        <v>1670</v>
      </c>
      <c r="H801" s="291" t="s">
        <v>1672</v>
      </c>
    </row>
    <row r="802" spans="1:8" ht="45">
      <c r="A802" s="21">
        <v>13</v>
      </c>
      <c r="B802" s="10" t="s">
        <v>129</v>
      </c>
      <c r="C802" s="39" t="s">
        <v>513</v>
      </c>
      <c r="D802" s="269" t="s">
        <v>433</v>
      </c>
      <c r="E802" s="289" t="s">
        <v>1668</v>
      </c>
      <c r="F802" s="289" t="s">
        <v>1669</v>
      </c>
      <c r="G802" s="290" t="s">
        <v>1670</v>
      </c>
      <c r="H802" s="291" t="s">
        <v>1672</v>
      </c>
    </row>
    <row r="803" spans="1:8" ht="45">
      <c r="A803" s="21">
        <v>14</v>
      </c>
      <c r="B803" s="10" t="s">
        <v>129</v>
      </c>
      <c r="C803" s="41" t="s">
        <v>518</v>
      </c>
      <c r="D803" s="269" t="s">
        <v>433</v>
      </c>
      <c r="E803" s="289" t="s">
        <v>1668</v>
      </c>
      <c r="F803" s="289" t="s">
        <v>1669</v>
      </c>
      <c r="G803" s="290" t="s">
        <v>1670</v>
      </c>
      <c r="H803" s="291" t="s">
        <v>1672</v>
      </c>
    </row>
    <row r="804" spans="1:8" ht="45">
      <c r="A804" s="21">
        <v>15</v>
      </c>
      <c r="B804" s="10" t="s">
        <v>129</v>
      </c>
      <c r="C804" s="41" t="s">
        <v>2146</v>
      </c>
      <c r="D804" s="269" t="s">
        <v>433</v>
      </c>
      <c r="E804" s="289" t="s">
        <v>1668</v>
      </c>
      <c r="F804" s="289" t="s">
        <v>1669</v>
      </c>
      <c r="G804" s="290" t="s">
        <v>1670</v>
      </c>
      <c r="H804" s="291" t="s">
        <v>1672</v>
      </c>
    </row>
    <row r="805" spans="1:8" ht="45">
      <c r="A805" s="21">
        <v>16</v>
      </c>
      <c r="B805" s="10" t="s">
        <v>129</v>
      </c>
      <c r="C805" s="43" t="s">
        <v>527</v>
      </c>
      <c r="D805" s="269" t="s">
        <v>433</v>
      </c>
      <c r="E805" s="289" t="s">
        <v>1668</v>
      </c>
      <c r="F805" s="289" t="s">
        <v>1669</v>
      </c>
      <c r="G805" s="290" t="s">
        <v>1670</v>
      </c>
      <c r="H805" s="291" t="s">
        <v>1672</v>
      </c>
    </row>
    <row r="806" spans="1:8" ht="45">
      <c r="A806" s="21">
        <v>17</v>
      </c>
      <c r="B806" s="10" t="s">
        <v>129</v>
      </c>
      <c r="C806" s="39" t="s">
        <v>434</v>
      </c>
      <c r="D806" s="269" t="s">
        <v>433</v>
      </c>
      <c r="E806" s="289" t="s">
        <v>1668</v>
      </c>
      <c r="F806" s="289" t="s">
        <v>1669</v>
      </c>
      <c r="G806" s="290" t="s">
        <v>1670</v>
      </c>
      <c r="H806" s="291" t="s">
        <v>1672</v>
      </c>
    </row>
    <row r="807" spans="1:8" ht="45">
      <c r="A807" s="21">
        <v>18</v>
      </c>
      <c r="B807" s="10" t="s">
        <v>129</v>
      </c>
      <c r="C807" s="41" t="s">
        <v>535</v>
      </c>
      <c r="D807" s="269" t="s">
        <v>433</v>
      </c>
      <c r="E807" s="289" t="s">
        <v>1668</v>
      </c>
      <c r="F807" s="289" t="s">
        <v>1669</v>
      </c>
      <c r="G807" s="290" t="s">
        <v>1670</v>
      </c>
      <c r="H807" s="291" t="s">
        <v>1672</v>
      </c>
    </row>
    <row r="808" spans="1:8" ht="45">
      <c r="A808" s="21">
        <v>19</v>
      </c>
      <c r="B808" s="10" t="s">
        <v>129</v>
      </c>
      <c r="C808" s="39" t="s">
        <v>435</v>
      </c>
      <c r="D808" s="269" t="s">
        <v>433</v>
      </c>
      <c r="E808" s="289" t="s">
        <v>1668</v>
      </c>
      <c r="F808" s="289" t="s">
        <v>1669</v>
      </c>
      <c r="G808" s="290" t="s">
        <v>1670</v>
      </c>
      <c r="H808" s="291" t="s">
        <v>1672</v>
      </c>
    </row>
    <row r="809" spans="1:8" ht="45">
      <c r="A809" s="21">
        <v>20</v>
      </c>
      <c r="B809" s="10" t="s">
        <v>129</v>
      </c>
      <c r="C809" s="39" t="s">
        <v>470</v>
      </c>
      <c r="D809" s="269" t="s">
        <v>433</v>
      </c>
      <c r="E809" s="289" t="s">
        <v>1668</v>
      </c>
      <c r="F809" s="289" t="s">
        <v>1669</v>
      </c>
      <c r="G809" s="290" t="s">
        <v>1670</v>
      </c>
      <c r="H809" s="291" t="s">
        <v>1672</v>
      </c>
    </row>
    <row r="810" spans="1:8" ht="45">
      <c r="A810" s="21">
        <v>21</v>
      </c>
      <c r="B810" s="10" t="s">
        <v>129</v>
      </c>
      <c r="C810" s="41" t="s">
        <v>474</v>
      </c>
      <c r="D810" s="269" t="s">
        <v>433</v>
      </c>
      <c r="E810" s="289" t="s">
        <v>1668</v>
      </c>
      <c r="F810" s="289" t="s">
        <v>1669</v>
      </c>
      <c r="G810" s="290" t="s">
        <v>1670</v>
      </c>
      <c r="H810" s="291" t="s">
        <v>1672</v>
      </c>
    </row>
    <row r="811" spans="1:8" ht="45">
      <c r="A811" s="21">
        <v>22</v>
      </c>
      <c r="B811" s="10" t="s">
        <v>129</v>
      </c>
      <c r="C811" s="39" t="s">
        <v>544</v>
      </c>
      <c r="D811" s="269" t="s">
        <v>433</v>
      </c>
      <c r="E811" s="289" t="s">
        <v>1668</v>
      </c>
      <c r="F811" s="289" t="s">
        <v>1669</v>
      </c>
      <c r="G811" s="290" t="s">
        <v>1670</v>
      </c>
      <c r="H811" s="291" t="s">
        <v>1672</v>
      </c>
    </row>
    <row r="812" spans="1:8" ht="45">
      <c r="A812" s="21">
        <v>23</v>
      </c>
      <c r="B812" s="10" t="s">
        <v>129</v>
      </c>
      <c r="C812" s="39" t="s">
        <v>547</v>
      </c>
      <c r="D812" s="269" t="s">
        <v>433</v>
      </c>
      <c r="E812" s="289" t="s">
        <v>1668</v>
      </c>
      <c r="F812" s="289" t="s">
        <v>1669</v>
      </c>
      <c r="G812" s="290" t="s">
        <v>1670</v>
      </c>
      <c r="H812" s="291" t="s">
        <v>1672</v>
      </c>
    </row>
    <row r="813" spans="1:8" ht="45">
      <c r="A813" s="21">
        <v>24</v>
      </c>
      <c r="B813" s="10" t="s">
        <v>129</v>
      </c>
      <c r="C813" s="41" t="s">
        <v>551</v>
      </c>
      <c r="D813" s="269" t="s">
        <v>433</v>
      </c>
      <c r="E813" s="289" t="s">
        <v>1668</v>
      </c>
      <c r="F813" s="289" t="s">
        <v>1669</v>
      </c>
      <c r="G813" s="290" t="s">
        <v>1670</v>
      </c>
      <c r="H813" s="291" t="s">
        <v>1672</v>
      </c>
    </row>
    <row r="814" spans="1:8" ht="45">
      <c r="A814" s="21">
        <v>25</v>
      </c>
      <c r="B814" s="10" t="s">
        <v>129</v>
      </c>
      <c r="C814" s="47" t="s">
        <v>436</v>
      </c>
      <c r="D814" s="269" t="s">
        <v>437</v>
      </c>
      <c r="E814" s="289" t="s">
        <v>1668</v>
      </c>
      <c r="F814" s="289" t="s">
        <v>1669</v>
      </c>
      <c r="G814" s="290" t="s">
        <v>1670</v>
      </c>
      <c r="H814" s="291" t="s">
        <v>1672</v>
      </c>
    </row>
    <row r="815" spans="1:8" ht="45">
      <c r="A815" s="21">
        <v>26</v>
      </c>
      <c r="B815" s="10" t="s">
        <v>129</v>
      </c>
      <c r="C815" s="47" t="s">
        <v>438</v>
      </c>
      <c r="D815" s="269" t="s">
        <v>437</v>
      </c>
      <c r="E815" s="289" t="s">
        <v>1668</v>
      </c>
      <c r="F815" s="289" t="s">
        <v>1669</v>
      </c>
      <c r="G815" s="290" t="s">
        <v>1670</v>
      </c>
      <c r="H815" s="291" t="s">
        <v>1672</v>
      </c>
    </row>
    <row r="816" spans="1:8" ht="45">
      <c r="A816" s="21">
        <v>27</v>
      </c>
      <c r="B816" s="10" t="s">
        <v>129</v>
      </c>
      <c r="C816" s="63" t="s">
        <v>439</v>
      </c>
      <c r="D816" s="269" t="s">
        <v>437</v>
      </c>
      <c r="E816" s="289" t="s">
        <v>1668</v>
      </c>
      <c r="F816" s="289" t="s">
        <v>1669</v>
      </c>
      <c r="G816" s="290" t="s">
        <v>1670</v>
      </c>
      <c r="H816" s="291" t="s">
        <v>1672</v>
      </c>
    </row>
    <row r="817" spans="1:8" ht="45">
      <c r="A817" s="21">
        <v>28</v>
      </c>
      <c r="B817" s="10" t="s">
        <v>129</v>
      </c>
      <c r="C817" s="63" t="s">
        <v>1611</v>
      </c>
      <c r="D817" s="269" t="s">
        <v>437</v>
      </c>
      <c r="E817" s="289" t="s">
        <v>1668</v>
      </c>
      <c r="F817" s="289" t="s">
        <v>1669</v>
      </c>
      <c r="G817" s="290" t="s">
        <v>1670</v>
      </c>
      <c r="H817" s="291" t="s">
        <v>1672</v>
      </c>
    </row>
    <row r="818" spans="1:8" ht="45">
      <c r="A818" s="21">
        <v>29</v>
      </c>
      <c r="B818" s="10" t="s">
        <v>129</v>
      </c>
      <c r="C818" s="63" t="s">
        <v>1614</v>
      </c>
      <c r="D818" s="269" t="s">
        <v>437</v>
      </c>
      <c r="E818" s="289" t="s">
        <v>1668</v>
      </c>
      <c r="F818" s="289" t="s">
        <v>1669</v>
      </c>
      <c r="G818" s="290" t="s">
        <v>1670</v>
      </c>
      <c r="H818" s="291" t="s">
        <v>1672</v>
      </c>
    </row>
    <row r="819" spans="1:8" ht="45">
      <c r="A819" s="21">
        <v>30</v>
      </c>
      <c r="B819" s="10" t="s">
        <v>129</v>
      </c>
      <c r="C819" s="47" t="s">
        <v>442</v>
      </c>
      <c r="D819" s="269" t="s">
        <v>441</v>
      </c>
      <c r="E819" s="289" t="s">
        <v>1668</v>
      </c>
      <c r="F819" s="289" t="s">
        <v>1669</v>
      </c>
      <c r="G819" s="290" t="s">
        <v>1670</v>
      </c>
      <c r="H819" s="291" t="s">
        <v>1672</v>
      </c>
    </row>
    <row r="820" spans="1:8" ht="45">
      <c r="A820" s="21">
        <v>31</v>
      </c>
      <c r="B820" s="10" t="s">
        <v>129</v>
      </c>
      <c r="C820" s="63" t="s">
        <v>440</v>
      </c>
      <c r="D820" s="269" t="s">
        <v>441</v>
      </c>
      <c r="E820" s="289" t="s">
        <v>1668</v>
      </c>
      <c r="F820" s="289" t="s">
        <v>1669</v>
      </c>
      <c r="G820" s="290" t="s">
        <v>1670</v>
      </c>
      <c r="H820" s="291" t="s">
        <v>1672</v>
      </c>
    </row>
    <row r="821" spans="1:8" ht="45">
      <c r="A821" s="21">
        <v>32</v>
      </c>
      <c r="B821" s="10" t="s">
        <v>129</v>
      </c>
      <c r="C821" s="47" t="s">
        <v>560</v>
      </c>
      <c r="D821" s="269" t="s">
        <v>441</v>
      </c>
      <c r="E821" s="289" t="s">
        <v>1668</v>
      </c>
      <c r="F821" s="289" t="s">
        <v>1669</v>
      </c>
      <c r="G821" s="290" t="s">
        <v>1670</v>
      </c>
      <c r="H821" s="291" t="s">
        <v>1672</v>
      </c>
    </row>
    <row r="822" spans="1:8" ht="45">
      <c r="A822" s="21">
        <v>33</v>
      </c>
      <c r="B822" s="10" t="s">
        <v>129</v>
      </c>
      <c r="C822" s="47" t="s">
        <v>563</v>
      </c>
      <c r="D822" s="269" t="s">
        <v>441</v>
      </c>
      <c r="E822" s="289" t="s">
        <v>1668</v>
      </c>
      <c r="F822" s="289" t="s">
        <v>1669</v>
      </c>
      <c r="G822" s="290" t="s">
        <v>1670</v>
      </c>
      <c r="H822" s="291" t="s">
        <v>1672</v>
      </c>
    </row>
    <row r="823" spans="1:8" ht="45">
      <c r="A823" s="21">
        <v>34</v>
      </c>
      <c r="B823" s="10" t="s">
        <v>129</v>
      </c>
      <c r="C823" s="47" t="s">
        <v>566</v>
      </c>
      <c r="D823" s="269" t="s">
        <v>441</v>
      </c>
      <c r="E823" s="289" t="s">
        <v>1668</v>
      </c>
      <c r="F823" s="289" t="s">
        <v>1669</v>
      </c>
      <c r="G823" s="290" t="s">
        <v>1670</v>
      </c>
      <c r="H823" s="291" t="s">
        <v>1672</v>
      </c>
    </row>
    <row r="824" spans="1:8" ht="45">
      <c r="A824" s="21">
        <v>35</v>
      </c>
      <c r="B824" s="10" t="s">
        <v>129</v>
      </c>
      <c r="C824" s="47" t="s">
        <v>484</v>
      </c>
      <c r="D824" s="269" t="s">
        <v>441</v>
      </c>
      <c r="E824" s="289" t="s">
        <v>1668</v>
      </c>
      <c r="F824" s="289" t="s">
        <v>1669</v>
      </c>
      <c r="G824" s="290" t="s">
        <v>1670</v>
      </c>
      <c r="H824" s="291" t="s">
        <v>1672</v>
      </c>
    </row>
    <row r="825" spans="1:8" ht="45">
      <c r="A825" s="21">
        <v>36</v>
      </c>
      <c r="B825" s="10" t="s">
        <v>129</v>
      </c>
      <c r="C825" s="47" t="s">
        <v>568</v>
      </c>
      <c r="D825" s="269" t="s">
        <v>441</v>
      </c>
      <c r="E825" s="289" t="s">
        <v>1668</v>
      </c>
      <c r="F825" s="289" t="s">
        <v>1669</v>
      </c>
      <c r="G825" s="290" t="s">
        <v>1670</v>
      </c>
      <c r="H825" s="291" t="s">
        <v>1672</v>
      </c>
    </row>
    <row r="826" spans="1:8" ht="45">
      <c r="A826" s="21">
        <v>37</v>
      </c>
      <c r="B826" s="10" t="s">
        <v>129</v>
      </c>
      <c r="C826" s="47" t="s">
        <v>443</v>
      </c>
      <c r="D826" s="269" t="s">
        <v>445</v>
      </c>
      <c r="E826" s="289" t="s">
        <v>1668</v>
      </c>
      <c r="F826" s="289" t="s">
        <v>1669</v>
      </c>
      <c r="G826" s="290" t="s">
        <v>1670</v>
      </c>
      <c r="H826" s="291" t="s">
        <v>1672</v>
      </c>
    </row>
    <row r="827" spans="1:8" ht="45">
      <c r="A827" s="21">
        <v>38</v>
      </c>
      <c r="B827" s="10" t="s">
        <v>129</v>
      </c>
      <c r="C827" s="63" t="s">
        <v>444</v>
      </c>
      <c r="D827" s="269" t="s">
        <v>445</v>
      </c>
      <c r="E827" s="289" t="s">
        <v>1668</v>
      </c>
      <c r="F827" s="289" t="s">
        <v>1669</v>
      </c>
      <c r="G827" s="290" t="s">
        <v>1670</v>
      </c>
      <c r="H827" s="291" t="s">
        <v>1672</v>
      </c>
    </row>
    <row r="828" spans="1:8" ht="45">
      <c r="A828" s="21">
        <v>39</v>
      </c>
      <c r="B828" s="10" t="s">
        <v>129</v>
      </c>
      <c r="C828" s="63" t="s">
        <v>1603</v>
      </c>
      <c r="D828" s="269" t="s">
        <v>445</v>
      </c>
      <c r="E828" s="289" t="s">
        <v>1668</v>
      </c>
      <c r="F828" s="289" t="s">
        <v>1669</v>
      </c>
      <c r="G828" s="290" t="s">
        <v>1670</v>
      </c>
      <c r="H828" s="291" t="s">
        <v>1672</v>
      </c>
    </row>
    <row r="829" spans="1:8" ht="45">
      <c r="A829" s="21">
        <v>40</v>
      </c>
      <c r="B829" s="10" t="s">
        <v>129</v>
      </c>
      <c r="C829" s="63" t="s">
        <v>1605</v>
      </c>
      <c r="D829" s="269" t="s">
        <v>445</v>
      </c>
      <c r="E829" s="289" t="s">
        <v>1668</v>
      </c>
      <c r="F829" s="289" t="s">
        <v>1669</v>
      </c>
      <c r="G829" s="290" t="s">
        <v>1670</v>
      </c>
      <c r="H829" s="291" t="s">
        <v>1672</v>
      </c>
    </row>
    <row r="830" spans="1:8" ht="45">
      <c r="A830" s="21">
        <v>41</v>
      </c>
      <c r="B830" s="10" t="s">
        <v>129</v>
      </c>
      <c r="C830" s="63" t="s">
        <v>1609</v>
      </c>
      <c r="D830" s="269" t="s">
        <v>445</v>
      </c>
      <c r="E830" s="289" t="s">
        <v>1668</v>
      </c>
      <c r="F830" s="289" t="s">
        <v>1669</v>
      </c>
      <c r="G830" s="290" t="s">
        <v>1670</v>
      </c>
      <c r="H830" s="291" t="s">
        <v>1672</v>
      </c>
    </row>
    <row r="831" spans="1:8" ht="45">
      <c r="A831" s="21">
        <v>42</v>
      </c>
      <c r="B831" s="10" t="s">
        <v>129</v>
      </c>
      <c r="C831" s="59" t="s">
        <v>495</v>
      </c>
      <c r="D831" s="269" t="s">
        <v>1617</v>
      </c>
      <c r="E831" s="289" t="s">
        <v>1673</v>
      </c>
      <c r="F831" s="289" t="s">
        <v>1674</v>
      </c>
      <c r="G831" s="290" t="s">
        <v>1675</v>
      </c>
      <c r="H831" s="269" t="s">
        <v>1671</v>
      </c>
    </row>
    <row r="832" spans="1:8" ht="45">
      <c r="A832" s="21">
        <v>43</v>
      </c>
      <c r="B832" s="10" t="s">
        <v>129</v>
      </c>
      <c r="C832" s="59" t="s">
        <v>461</v>
      </c>
      <c r="D832" s="269" t="s">
        <v>1617</v>
      </c>
      <c r="E832" s="289" t="s">
        <v>1673</v>
      </c>
      <c r="F832" s="289" t="s">
        <v>1674</v>
      </c>
      <c r="G832" s="290" t="s">
        <v>1675</v>
      </c>
      <c r="H832" s="269" t="s">
        <v>1671</v>
      </c>
    </row>
    <row r="833" spans="1:8" ht="45">
      <c r="A833" s="21">
        <v>44</v>
      </c>
      <c r="B833" s="10" t="s">
        <v>129</v>
      </c>
      <c r="C833" s="59" t="s">
        <v>498</v>
      </c>
      <c r="D833" s="269" t="s">
        <v>1617</v>
      </c>
      <c r="E833" s="289" t="s">
        <v>1673</v>
      </c>
      <c r="F833" s="289" t="s">
        <v>1674</v>
      </c>
      <c r="G833" s="290" t="s">
        <v>1675</v>
      </c>
      <c r="H833" s="269" t="s">
        <v>1671</v>
      </c>
    </row>
    <row r="834" spans="1:8" ht="45">
      <c r="A834" s="21">
        <v>45</v>
      </c>
      <c r="B834" s="10" t="s">
        <v>129</v>
      </c>
      <c r="C834" s="59" t="s">
        <v>428</v>
      </c>
      <c r="D834" s="269" t="s">
        <v>1617</v>
      </c>
      <c r="E834" s="289" t="s">
        <v>1673</v>
      </c>
      <c r="F834" s="289" t="s">
        <v>1674</v>
      </c>
      <c r="G834" s="290" t="s">
        <v>1675</v>
      </c>
      <c r="H834" s="269" t="s">
        <v>1671</v>
      </c>
    </row>
    <row r="835" spans="1:8" ht="45">
      <c r="A835" s="21">
        <v>46</v>
      </c>
      <c r="B835" s="10" t="s">
        <v>129</v>
      </c>
      <c r="C835" s="59" t="s">
        <v>430</v>
      </c>
      <c r="D835" s="269" t="s">
        <v>1617</v>
      </c>
      <c r="E835" s="289" t="s">
        <v>1673</v>
      </c>
      <c r="F835" s="289" t="s">
        <v>1674</v>
      </c>
      <c r="G835" s="290" t="s">
        <v>1675</v>
      </c>
      <c r="H835" s="269" t="s">
        <v>1671</v>
      </c>
    </row>
    <row r="836" spans="1:8" ht="45">
      <c r="A836" s="21">
        <v>47</v>
      </c>
      <c r="B836" s="10" t="s">
        <v>129</v>
      </c>
      <c r="C836" s="59" t="s">
        <v>502</v>
      </c>
      <c r="D836" s="269" t="s">
        <v>1617</v>
      </c>
      <c r="E836" s="289" t="s">
        <v>1673</v>
      </c>
      <c r="F836" s="289" t="s">
        <v>1674</v>
      </c>
      <c r="G836" s="290" t="s">
        <v>1675</v>
      </c>
      <c r="H836" s="269" t="s">
        <v>1671</v>
      </c>
    </row>
    <row r="837" spans="1:8" ht="45">
      <c r="A837" s="21">
        <v>48</v>
      </c>
      <c r="B837" s="10" t="s">
        <v>129</v>
      </c>
      <c r="C837" s="59" t="s">
        <v>431</v>
      </c>
      <c r="D837" s="269" t="s">
        <v>1617</v>
      </c>
      <c r="E837" s="289" t="s">
        <v>1673</v>
      </c>
      <c r="F837" s="289" t="s">
        <v>1674</v>
      </c>
      <c r="G837" s="290" t="s">
        <v>1675</v>
      </c>
      <c r="H837" s="269" t="s">
        <v>1671</v>
      </c>
    </row>
    <row r="838" spans="1:8" ht="45">
      <c r="A838" s="21">
        <v>49</v>
      </c>
      <c r="B838" s="10" t="s">
        <v>129</v>
      </c>
      <c r="C838" s="59" t="s">
        <v>464</v>
      </c>
      <c r="D838" s="269" t="s">
        <v>1617</v>
      </c>
      <c r="E838" s="289" t="s">
        <v>1673</v>
      </c>
      <c r="F838" s="289" t="s">
        <v>1674</v>
      </c>
      <c r="G838" s="290" t="s">
        <v>1675</v>
      </c>
      <c r="H838" s="269" t="s">
        <v>1671</v>
      </c>
    </row>
    <row r="839" spans="1:8" ht="45">
      <c r="A839" s="21">
        <v>50</v>
      </c>
      <c r="B839" s="10" t="s">
        <v>129</v>
      </c>
      <c r="C839" s="59" t="s">
        <v>468</v>
      </c>
      <c r="D839" s="269" t="s">
        <v>1617</v>
      </c>
      <c r="E839" s="289" t="s">
        <v>1673</v>
      </c>
      <c r="F839" s="289" t="s">
        <v>1674</v>
      </c>
      <c r="G839" s="290" t="s">
        <v>1675</v>
      </c>
      <c r="H839" s="269" t="s">
        <v>1671</v>
      </c>
    </row>
    <row r="840" spans="1:8" ht="45">
      <c r="A840" s="21">
        <v>51</v>
      </c>
      <c r="B840" s="10" t="s">
        <v>129</v>
      </c>
      <c r="C840" s="59" t="s">
        <v>505</v>
      </c>
      <c r="D840" s="269" t="s">
        <v>1617</v>
      </c>
      <c r="E840" s="289" t="s">
        <v>1673</v>
      </c>
      <c r="F840" s="289" t="s">
        <v>1674</v>
      </c>
      <c r="G840" s="290" t="s">
        <v>1675</v>
      </c>
      <c r="H840" s="269" t="s">
        <v>1671</v>
      </c>
    </row>
    <row r="841" spans="1:8" ht="45">
      <c r="A841" s="21">
        <v>52</v>
      </c>
      <c r="B841" s="10" t="s">
        <v>129</v>
      </c>
      <c r="C841" s="62" t="s">
        <v>507</v>
      </c>
      <c r="D841" s="269" t="s">
        <v>1617</v>
      </c>
      <c r="E841" s="289" t="s">
        <v>1673</v>
      </c>
      <c r="F841" s="289" t="s">
        <v>1674</v>
      </c>
      <c r="G841" s="290" t="s">
        <v>1675</v>
      </c>
      <c r="H841" s="269" t="s">
        <v>1671</v>
      </c>
    </row>
    <row r="842" spans="1:8" ht="45">
      <c r="A842" s="21">
        <v>53</v>
      </c>
      <c r="B842" s="10" t="s">
        <v>129</v>
      </c>
      <c r="C842" s="63" t="s">
        <v>510</v>
      </c>
      <c r="D842" s="269" t="s">
        <v>1617</v>
      </c>
      <c r="E842" s="289" t="s">
        <v>1673</v>
      </c>
      <c r="F842" s="289" t="s">
        <v>1674</v>
      </c>
      <c r="G842" s="290" t="s">
        <v>1675</v>
      </c>
      <c r="H842" s="269" t="s">
        <v>1671</v>
      </c>
    </row>
    <row r="843" spans="1:8" ht="45">
      <c r="A843" s="21">
        <v>54</v>
      </c>
      <c r="B843" s="10" t="s">
        <v>129</v>
      </c>
      <c r="C843" s="39" t="s">
        <v>513</v>
      </c>
      <c r="D843" s="269" t="s">
        <v>433</v>
      </c>
      <c r="E843" s="289" t="s">
        <v>1673</v>
      </c>
      <c r="F843" s="289" t="s">
        <v>1674</v>
      </c>
      <c r="G843" s="290" t="s">
        <v>1675</v>
      </c>
      <c r="H843" s="269" t="s">
        <v>1671</v>
      </c>
    </row>
    <row r="844" spans="1:8" ht="45">
      <c r="A844" s="21">
        <v>55</v>
      </c>
      <c r="B844" s="10" t="s">
        <v>129</v>
      </c>
      <c r="C844" s="41" t="s">
        <v>518</v>
      </c>
      <c r="D844" s="269" t="s">
        <v>433</v>
      </c>
      <c r="E844" s="289" t="s">
        <v>1673</v>
      </c>
      <c r="F844" s="289" t="s">
        <v>1674</v>
      </c>
      <c r="G844" s="290" t="s">
        <v>1675</v>
      </c>
      <c r="H844" s="269" t="s">
        <v>1671</v>
      </c>
    </row>
    <row r="845" spans="1:8" ht="45">
      <c r="A845" s="21">
        <v>56</v>
      </c>
      <c r="B845" s="10" t="s">
        <v>129</v>
      </c>
      <c r="C845" s="41" t="s">
        <v>2146</v>
      </c>
      <c r="D845" s="269" t="s">
        <v>433</v>
      </c>
      <c r="E845" s="289" t="s">
        <v>1673</v>
      </c>
      <c r="F845" s="289" t="s">
        <v>1674</v>
      </c>
      <c r="G845" s="290" t="s">
        <v>1675</v>
      </c>
      <c r="H845" s="269" t="s">
        <v>1671</v>
      </c>
    </row>
    <row r="846" spans="1:8" ht="45">
      <c r="A846" s="21">
        <v>57</v>
      </c>
      <c r="B846" s="10" t="s">
        <v>129</v>
      </c>
      <c r="C846" s="43" t="s">
        <v>527</v>
      </c>
      <c r="D846" s="269" t="s">
        <v>433</v>
      </c>
      <c r="E846" s="289" t="s">
        <v>1673</v>
      </c>
      <c r="F846" s="289" t="s">
        <v>1674</v>
      </c>
      <c r="G846" s="290" t="s">
        <v>1675</v>
      </c>
      <c r="H846" s="269" t="s">
        <v>1671</v>
      </c>
    </row>
    <row r="847" spans="1:8" ht="45">
      <c r="A847" s="21">
        <v>58</v>
      </c>
      <c r="B847" s="10" t="s">
        <v>129</v>
      </c>
      <c r="C847" s="39" t="s">
        <v>434</v>
      </c>
      <c r="D847" s="269" t="s">
        <v>433</v>
      </c>
      <c r="E847" s="289" t="s">
        <v>1673</v>
      </c>
      <c r="F847" s="289" t="s">
        <v>1674</v>
      </c>
      <c r="G847" s="290" t="s">
        <v>1675</v>
      </c>
      <c r="H847" s="269" t="s">
        <v>1671</v>
      </c>
    </row>
    <row r="848" spans="1:8" ht="45">
      <c r="A848" s="21">
        <v>59</v>
      </c>
      <c r="B848" s="10" t="s">
        <v>129</v>
      </c>
      <c r="C848" s="41" t="s">
        <v>535</v>
      </c>
      <c r="D848" s="269" t="s">
        <v>433</v>
      </c>
      <c r="E848" s="289" t="s">
        <v>1673</v>
      </c>
      <c r="F848" s="289" t="s">
        <v>1674</v>
      </c>
      <c r="G848" s="290" t="s">
        <v>1675</v>
      </c>
      <c r="H848" s="269" t="s">
        <v>1671</v>
      </c>
    </row>
    <row r="849" spans="1:8" ht="45">
      <c r="A849" s="21">
        <v>60</v>
      </c>
      <c r="B849" s="10" t="s">
        <v>129</v>
      </c>
      <c r="C849" s="39" t="s">
        <v>435</v>
      </c>
      <c r="D849" s="269" t="s">
        <v>433</v>
      </c>
      <c r="E849" s="289" t="s">
        <v>1673</v>
      </c>
      <c r="F849" s="289" t="s">
        <v>1674</v>
      </c>
      <c r="G849" s="290" t="s">
        <v>1675</v>
      </c>
      <c r="H849" s="269" t="s">
        <v>1671</v>
      </c>
    </row>
    <row r="850" spans="1:8" ht="45">
      <c r="A850" s="21">
        <v>61</v>
      </c>
      <c r="B850" s="10" t="s">
        <v>129</v>
      </c>
      <c r="C850" s="39" t="s">
        <v>470</v>
      </c>
      <c r="D850" s="269" t="s">
        <v>433</v>
      </c>
      <c r="E850" s="289" t="s">
        <v>1673</v>
      </c>
      <c r="F850" s="289" t="s">
        <v>1674</v>
      </c>
      <c r="G850" s="290" t="s">
        <v>1675</v>
      </c>
      <c r="H850" s="269" t="s">
        <v>1671</v>
      </c>
    </row>
    <row r="851" spans="1:8" ht="45">
      <c r="A851" s="21">
        <v>62</v>
      </c>
      <c r="B851" s="10" t="s">
        <v>129</v>
      </c>
      <c r="C851" s="41" t="s">
        <v>474</v>
      </c>
      <c r="D851" s="269" t="s">
        <v>433</v>
      </c>
      <c r="E851" s="289" t="s">
        <v>1673</v>
      </c>
      <c r="F851" s="289" t="s">
        <v>1674</v>
      </c>
      <c r="G851" s="290" t="s">
        <v>1675</v>
      </c>
      <c r="H851" s="269" t="s">
        <v>1671</v>
      </c>
    </row>
    <row r="852" spans="1:8" ht="45">
      <c r="A852" s="21">
        <v>63</v>
      </c>
      <c r="B852" s="10" t="s">
        <v>129</v>
      </c>
      <c r="C852" s="39" t="s">
        <v>544</v>
      </c>
      <c r="D852" s="269" t="s">
        <v>433</v>
      </c>
      <c r="E852" s="289" t="s">
        <v>1673</v>
      </c>
      <c r="F852" s="289" t="s">
        <v>1674</v>
      </c>
      <c r="G852" s="290" t="s">
        <v>1675</v>
      </c>
      <c r="H852" s="269" t="s">
        <v>1671</v>
      </c>
    </row>
    <row r="853" spans="1:8" ht="45">
      <c r="A853" s="21">
        <v>64</v>
      </c>
      <c r="B853" s="10" t="s">
        <v>129</v>
      </c>
      <c r="C853" s="39" t="s">
        <v>547</v>
      </c>
      <c r="D853" s="269" t="s">
        <v>433</v>
      </c>
      <c r="E853" s="289" t="s">
        <v>1673</v>
      </c>
      <c r="F853" s="289" t="s">
        <v>1674</v>
      </c>
      <c r="G853" s="290" t="s">
        <v>1675</v>
      </c>
      <c r="H853" s="269" t="s">
        <v>1671</v>
      </c>
    </row>
    <row r="854" spans="1:8" ht="45">
      <c r="A854" s="21">
        <v>65</v>
      </c>
      <c r="B854" s="10" t="s">
        <v>129</v>
      </c>
      <c r="C854" s="41" t="s">
        <v>551</v>
      </c>
      <c r="D854" s="269" t="s">
        <v>433</v>
      </c>
      <c r="E854" s="289" t="s">
        <v>1673</v>
      </c>
      <c r="F854" s="289" t="s">
        <v>1674</v>
      </c>
      <c r="G854" s="290" t="s">
        <v>1675</v>
      </c>
      <c r="H854" s="269" t="s">
        <v>1671</v>
      </c>
    </row>
    <row r="855" spans="1:8" ht="45">
      <c r="A855" s="21">
        <v>66</v>
      </c>
      <c r="B855" s="10" t="s">
        <v>129</v>
      </c>
      <c r="C855" s="47" t="s">
        <v>436</v>
      </c>
      <c r="D855" s="269" t="s">
        <v>437</v>
      </c>
      <c r="E855" s="289" t="s">
        <v>1673</v>
      </c>
      <c r="F855" s="289" t="s">
        <v>1674</v>
      </c>
      <c r="G855" s="290" t="s">
        <v>1675</v>
      </c>
      <c r="H855" s="269" t="s">
        <v>1671</v>
      </c>
    </row>
    <row r="856" spans="1:8" ht="45">
      <c r="A856" s="21">
        <v>67</v>
      </c>
      <c r="B856" s="10" t="s">
        <v>129</v>
      </c>
      <c r="C856" s="47" t="s">
        <v>438</v>
      </c>
      <c r="D856" s="269" t="s">
        <v>437</v>
      </c>
      <c r="E856" s="289" t="s">
        <v>1673</v>
      </c>
      <c r="F856" s="289" t="s">
        <v>1674</v>
      </c>
      <c r="G856" s="290" t="s">
        <v>1675</v>
      </c>
      <c r="H856" s="269" t="s">
        <v>1671</v>
      </c>
    </row>
    <row r="857" spans="1:8" ht="45">
      <c r="A857" s="21">
        <v>68</v>
      </c>
      <c r="B857" s="10" t="s">
        <v>129</v>
      </c>
      <c r="C857" s="63" t="s">
        <v>439</v>
      </c>
      <c r="D857" s="269" t="s">
        <v>437</v>
      </c>
      <c r="E857" s="289" t="s">
        <v>1673</v>
      </c>
      <c r="F857" s="289" t="s">
        <v>1674</v>
      </c>
      <c r="G857" s="290" t="s">
        <v>1675</v>
      </c>
      <c r="H857" s="269" t="s">
        <v>1671</v>
      </c>
    </row>
    <row r="858" spans="1:8" ht="45">
      <c r="A858" s="21">
        <v>69</v>
      </c>
      <c r="B858" s="10" t="s">
        <v>129</v>
      </c>
      <c r="C858" s="63" t="s">
        <v>1611</v>
      </c>
      <c r="D858" s="269" t="s">
        <v>437</v>
      </c>
      <c r="E858" s="289" t="s">
        <v>1673</v>
      </c>
      <c r="F858" s="289" t="s">
        <v>1674</v>
      </c>
      <c r="G858" s="290" t="s">
        <v>1675</v>
      </c>
      <c r="H858" s="269" t="s">
        <v>1671</v>
      </c>
    </row>
    <row r="859" spans="1:8" ht="45">
      <c r="A859" s="21">
        <v>70</v>
      </c>
      <c r="B859" s="10" t="s">
        <v>129</v>
      </c>
      <c r="C859" s="63" t="s">
        <v>1614</v>
      </c>
      <c r="D859" s="269" t="s">
        <v>437</v>
      </c>
      <c r="E859" s="289" t="s">
        <v>1673</v>
      </c>
      <c r="F859" s="289" t="s">
        <v>1674</v>
      </c>
      <c r="G859" s="290" t="s">
        <v>1675</v>
      </c>
      <c r="H859" s="269" t="s">
        <v>1671</v>
      </c>
    </row>
    <row r="860" spans="1:8" ht="45">
      <c r="A860" s="21">
        <v>71</v>
      </c>
      <c r="B860" s="10" t="s">
        <v>129</v>
      </c>
      <c r="C860" s="47" t="s">
        <v>442</v>
      </c>
      <c r="D860" s="269" t="s">
        <v>441</v>
      </c>
      <c r="E860" s="289" t="s">
        <v>1673</v>
      </c>
      <c r="F860" s="289" t="s">
        <v>1674</v>
      </c>
      <c r="G860" s="290" t="s">
        <v>1675</v>
      </c>
      <c r="H860" s="269" t="s">
        <v>1671</v>
      </c>
    </row>
    <row r="861" spans="1:8" ht="45">
      <c r="A861" s="21">
        <v>72</v>
      </c>
      <c r="B861" s="10" t="s">
        <v>129</v>
      </c>
      <c r="C861" s="63" t="s">
        <v>440</v>
      </c>
      <c r="D861" s="269" t="s">
        <v>441</v>
      </c>
      <c r="E861" s="289" t="s">
        <v>1673</v>
      </c>
      <c r="F861" s="289" t="s">
        <v>1674</v>
      </c>
      <c r="G861" s="290" t="s">
        <v>1675</v>
      </c>
      <c r="H861" s="269" t="s">
        <v>1671</v>
      </c>
    </row>
    <row r="862" spans="1:8" ht="45">
      <c r="A862" s="21">
        <v>73</v>
      </c>
      <c r="B862" s="10" t="s">
        <v>129</v>
      </c>
      <c r="C862" s="47" t="s">
        <v>560</v>
      </c>
      <c r="D862" s="269" t="s">
        <v>441</v>
      </c>
      <c r="E862" s="289" t="s">
        <v>1673</v>
      </c>
      <c r="F862" s="289" t="s">
        <v>1674</v>
      </c>
      <c r="G862" s="290" t="s">
        <v>1675</v>
      </c>
      <c r="H862" s="269" t="s">
        <v>1671</v>
      </c>
    </row>
    <row r="863" spans="1:8" ht="45">
      <c r="A863" s="21">
        <v>74</v>
      </c>
      <c r="B863" s="10" t="s">
        <v>129</v>
      </c>
      <c r="C863" s="47" t="s">
        <v>563</v>
      </c>
      <c r="D863" s="269" t="s">
        <v>441</v>
      </c>
      <c r="E863" s="289" t="s">
        <v>1673</v>
      </c>
      <c r="F863" s="289" t="s">
        <v>1674</v>
      </c>
      <c r="G863" s="290" t="s">
        <v>1675</v>
      </c>
      <c r="H863" s="269" t="s">
        <v>1671</v>
      </c>
    </row>
    <row r="864" spans="1:8" ht="45">
      <c r="A864" s="21">
        <v>75</v>
      </c>
      <c r="B864" s="10" t="s">
        <v>129</v>
      </c>
      <c r="C864" s="47" t="s">
        <v>566</v>
      </c>
      <c r="D864" s="269" t="s">
        <v>441</v>
      </c>
      <c r="E864" s="289" t="s">
        <v>1673</v>
      </c>
      <c r="F864" s="289" t="s">
        <v>1674</v>
      </c>
      <c r="G864" s="290" t="s">
        <v>1675</v>
      </c>
      <c r="H864" s="269" t="s">
        <v>1671</v>
      </c>
    </row>
    <row r="865" spans="1:8" ht="45">
      <c r="A865" s="21">
        <v>76</v>
      </c>
      <c r="B865" s="10" t="s">
        <v>129</v>
      </c>
      <c r="C865" s="47" t="s">
        <v>484</v>
      </c>
      <c r="D865" s="269" t="s">
        <v>441</v>
      </c>
      <c r="E865" s="289" t="s">
        <v>1673</v>
      </c>
      <c r="F865" s="289" t="s">
        <v>1674</v>
      </c>
      <c r="G865" s="290" t="s">
        <v>1675</v>
      </c>
      <c r="H865" s="269" t="s">
        <v>1671</v>
      </c>
    </row>
    <row r="866" spans="1:8" ht="45">
      <c r="A866" s="21">
        <v>77</v>
      </c>
      <c r="B866" s="10" t="s">
        <v>129</v>
      </c>
      <c r="C866" s="47" t="s">
        <v>568</v>
      </c>
      <c r="D866" s="269" t="s">
        <v>441</v>
      </c>
      <c r="E866" s="289" t="s">
        <v>1673</v>
      </c>
      <c r="F866" s="289" t="s">
        <v>1674</v>
      </c>
      <c r="G866" s="290" t="s">
        <v>1675</v>
      </c>
      <c r="H866" s="269" t="s">
        <v>1671</v>
      </c>
    </row>
    <row r="867" spans="1:8" ht="45">
      <c r="A867" s="21">
        <v>78</v>
      </c>
      <c r="B867" s="10" t="s">
        <v>129</v>
      </c>
      <c r="C867" s="47" t="s">
        <v>443</v>
      </c>
      <c r="D867" s="269" t="s">
        <v>445</v>
      </c>
      <c r="E867" s="289" t="s">
        <v>1673</v>
      </c>
      <c r="F867" s="289" t="s">
        <v>1674</v>
      </c>
      <c r="G867" s="290" t="s">
        <v>1675</v>
      </c>
      <c r="H867" s="269" t="s">
        <v>1671</v>
      </c>
    </row>
    <row r="868" spans="1:8" ht="45">
      <c r="A868" s="21">
        <v>79</v>
      </c>
      <c r="B868" s="10" t="s">
        <v>129</v>
      </c>
      <c r="C868" s="63" t="s">
        <v>444</v>
      </c>
      <c r="D868" s="269" t="s">
        <v>445</v>
      </c>
      <c r="E868" s="289" t="s">
        <v>1673</v>
      </c>
      <c r="F868" s="289" t="s">
        <v>1674</v>
      </c>
      <c r="G868" s="290" t="s">
        <v>1675</v>
      </c>
      <c r="H868" s="269" t="s">
        <v>1671</v>
      </c>
    </row>
    <row r="869" spans="1:8" ht="45">
      <c r="A869" s="21">
        <v>80</v>
      </c>
      <c r="B869" s="10" t="s">
        <v>129</v>
      </c>
      <c r="C869" s="63" t="s">
        <v>1603</v>
      </c>
      <c r="D869" s="269" t="s">
        <v>445</v>
      </c>
      <c r="E869" s="289" t="s">
        <v>1673</v>
      </c>
      <c r="F869" s="289" t="s">
        <v>1674</v>
      </c>
      <c r="G869" s="290" t="s">
        <v>1675</v>
      </c>
      <c r="H869" s="269" t="s">
        <v>1671</v>
      </c>
    </row>
    <row r="870" spans="1:8" ht="45">
      <c r="A870" s="21">
        <v>81</v>
      </c>
      <c r="B870" s="10" t="s">
        <v>129</v>
      </c>
      <c r="C870" s="63" t="s">
        <v>1605</v>
      </c>
      <c r="D870" s="269" t="s">
        <v>445</v>
      </c>
      <c r="E870" s="289" t="s">
        <v>1673</v>
      </c>
      <c r="F870" s="289" t="s">
        <v>1674</v>
      </c>
      <c r="G870" s="290" t="s">
        <v>1675</v>
      </c>
      <c r="H870" s="269" t="s">
        <v>1671</v>
      </c>
    </row>
    <row r="871" spans="1:8" ht="45">
      <c r="A871" s="21">
        <v>82</v>
      </c>
      <c r="B871" s="10" t="s">
        <v>129</v>
      </c>
      <c r="C871" s="63" t="s">
        <v>1609</v>
      </c>
      <c r="D871" s="269" t="s">
        <v>445</v>
      </c>
      <c r="E871" s="289" t="s">
        <v>1673</v>
      </c>
      <c r="F871" s="289" t="s">
        <v>1674</v>
      </c>
      <c r="G871" s="290" t="s">
        <v>1675</v>
      </c>
      <c r="H871" s="269" t="s">
        <v>1671</v>
      </c>
    </row>
    <row r="872" spans="1:8" ht="60">
      <c r="A872" s="21">
        <v>83</v>
      </c>
      <c r="B872" s="10" t="s">
        <v>129</v>
      </c>
      <c r="C872" s="59" t="s">
        <v>495</v>
      </c>
      <c r="D872" s="269" t="s">
        <v>1617</v>
      </c>
      <c r="E872" s="289" t="s">
        <v>1676</v>
      </c>
      <c r="F872" s="289" t="s">
        <v>1623</v>
      </c>
      <c r="G872" s="108">
        <v>45185</v>
      </c>
      <c r="H872" s="269" t="s">
        <v>1677</v>
      </c>
    </row>
    <row r="873" spans="1:8" ht="60">
      <c r="A873" s="21">
        <v>84</v>
      </c>
      <c r="B873" s="10" t="s">
        <v>129</v>
      </c>
      <c r="C873" s="59" t="s">
        <v>461</v>
      </c>
      <c r="D873" s="269" t="s">
        <v>1617</v>
      </c>
      <c r="E873" s="289" t="s">
        <v>1676</v>
      </c>
      <c r="F873" s="289" t="s">
        <v>1623</v>
      </c>
      <c r="G873" s="108">
        <v>45185</v>
      </c>
      <c r="H873" s="269" t="s">
        <v>1677</v>
      </c>
    </row>
    <row r="874" spans="1:8" ht="60">
      <c r="A874" s="21">
        <v>85</v>
      </c>
      <c r="B874" s="10" t="s">
        <v>129</v>
      </c>
      <c r="C874" s="59" t="s">
        <v>498</v>
      </c>
      <c r="D874" s="269" t="s">
        <v>1617</v>
      </c>
      <c r="E874" s="289" t="s">
        <v>1676</v>
      </c>
      <c r="F874" s="289" t="s">
        <v>1623</v>
      </c>
      <c r="G874" s="108">
        <v>45185</v>
      </c>
      <c r="H874" s="269" t="s">
        <v>1677</v>
      </c>
    </row>
    <row r="875" spans="1:8" ht="60">
      <c r="A875" s="21">
        <v>86</v>
      </c>
      <c r="B875" s="10" t="s">
        <v>129</v>
      </c>
      <c r="C875" s="59" t="s">
        <v>428</v>
      </c>
      <c r="D875" s="269" t="s">
        <v>1617</v>
      </c>
      <c r="E875" s="289" t="s">
        <v>1676</v>
      </c>
      <c r="F875" s="289" t="s">
        <v>1623</v>
      </c>
      <c r="G875" s="108">
        <v>45185</v>
      </c>
      <c r="H875" s="269" t="s">
        <v>1677</v>
      </c>
    </row>
    <row r="876" spans="1:8" ht="60">
      <c r="A876" s="21">
        <v>87</v>
      </c>
      <c r="B876" s="10" t="s">
        <v>129</v>
      </c>
      <c r="C876" s="59" t="s">
        <v>430</v>
      </c>
      <c r="D876" s="269" t="s">
        <v>1617</v>
      </c>
      <c r="E876" s="289" t="s">
        <v>1676</v>
      </c>
      <c r="F876" s="289" t="s">
        <v>1623</v>
      </c>
      <c r="G876" s="108">
        <v>45185</v>
      </c>
      <c r="H876" s="269" t="s">
        <v>1677</v>
      </c>
    </row>
    <row r="877" spans="1:8" ht="60">
      <c r="A877" s="21">
        <v>88</v>
      </c>
      <c r="B877" s="10" t="s">
        <v>129</v>
      </c>
      <c r="C877" s="59" t="s">
        <v>502</v>
      </c>
      <c r="D877" s="269" t="s">
        <v>1617</v>
      </c>
      <c r="E877" s="289" t="s">
        <v>1676</v>
      </c>
      <c r="F877" s="289" t="s">
        <v>1623</v>
      </c>
      <c r="G877" s="108">
        <v>45185</v>
      </c>
      <c r="H877" s="269" t="s">
        <v>1677</v>
      </c>
    </row>
    <row r="878" spans="1:8" ht="60">
      <c r="A878" s="21">
        <v>89</v>
      </c>
      <c r="B878" s="10" t="s">
        <v>129</v>
      </c>
      <c r="C878" s="59" t="s">
        <v>431</v>
      </c>
      <c r="D878" s="269" t="s">
        <v>1617</v>
      </c>
      <c r="E878" s="289" t="s">
        <v>1676</v>
      </c>
      <c r="F878" s="289" t="s">
        <v>1623</v>
      </c>
      <c r="G878" s="108">
        <v>45185</v>
      </c>
      <c r="H878" s="269" t="s">
        <v>1677</v>
      </c>
    </row>
    <row r="879" spans="1:8" ht="60">
      <c r="A879" s="21">
        <v>90</v>
      </c>
      <c r="B879" s="10" t="s">
        <v>129</v>
      </c>
      <c r="C879" s="59" t="s">
        <v>464</v>
      </c>
      <c r="D879" s="269" t="s">
        <v>1617</v>
      </c>
      <c r="E879" s="289" t="s">
        <v>1676</v>
      </c>
      <c r="F879" s="289" t="s">
        <v>1623</v>
      </c>
      <c r="G879" s="108">
        <v>45185</v>
      </c>
      <c r="H879" s="269" t="s">
        <v>1677</v>
      </c>
    </row>
    <row r="880" spans="1:8" ht="60">
      <c r="A880" s="21">
        <v>91</v>
      </c>
      <c r="B880" s="10" t="s">
        <v>129</v>
      </c>
      <c r="C880" s="59" t="s">
        <v>468</v>
      </c>
      <c r="D880" s="269" t="s">
        <v>1617</v>
      </c>
      <c r="E880" s="289" t="s">
        <v>1676</v>
      </c>
      <c r="F880" s="289" t="s">
        <v>1623</v>
      </c>
      <c r="G880" s="108">
        <v>45185</v>
      </c>
      <c r="H880" s="269" t="s">
        <v>1677</v>
      </c>
    </row>
    <row r="881" spans="1:8" ht="60">
      <c r="A881" s="21">
        <v>92</v>
      </c>
      <c r="B881" s="10" t="s">
        <v>129</v>
      </c>
      <c r="C881" s="59" t="s">
        <v>505</v>
      </c>
      <c r="D881" s="269" t="s">
        <v>1617</v>
      </c>
      <c r="E881" s="289" t="s">
        <v>1676</v>
      </c>
      <c r="F881" s="289" t="s">
        <v>1623</v>
      </c>
      <c r="G881" s="108">
        <v>45185</v>
      </c>
      <c r="H881" s="269" t="s">
        <v>1677</v>
      </c>
    </row>
    <row r="882" spans="1:8" ht="60">
      <c r="A882" s="21">
        <v>93</v>
      </c>
      <c r="B882" s="10" t="s">
        <v>129</v>
      </c>
      <c r="C882" s="62" t="s">
        <v>507</v>
      </c>
      <c r="D882" s="269" t="s">
        <v>1617</v>
      </c>
      <c r="E882" s="289" t="s">
        <v>1676</v>
      </c>
      <c r="F882" s="289" t="s">
        <v>1623</v>
      </c>
      <c r="G882" s="108">
        <v>45185</v>
      </c>
      <c r="H882" s="269" t="s">
        <v>1677</v>
      </c>
    </row>
    <row r="883" spans="1:8" ht="60">
      <c r="A883" s="21">
        <v>94</v>
      </c>
      <c r="B883" s="10" t="s">
        <v>129</v>
      </c>
      <c r="C883" s="63" t="s">
        <v>510</v>
      </c>
      <c r="D883" s="269" t="s">
        <v>1617</v>
      </c>
      <c r="E883" s="289" t="s">
        <v>1676</v>
      </c>
      <c r="F883" s="289" t="s">
        <v>1623</v>
      </c>
      <c r="G883" s="108">
        <v>45185</v>
      </c>
      <c r="H883" s="269" t="s">
        <v>1677</v>
      </c>
    </row>
    <row r="884" spans="1:8" ht="60">
      <c r="A884" s="21">
        <v>95</v>
      </c>
      <c r="B884" s="10" t="s">
        <v>129</v>
      </c>
      <c r="C884" s="39" t="s">
        <v>513</v>
      </c>
      <c r="D884" s="269" t="s">
        <v>433</v>
      </c>
      <c r="E884" s="289" t="s">
        <v>1676</v>
      </c>
      <c r="F884" s="289" t="s">
        <v>1623</v>
      </c>
      <c r="G884" s="108">
        <v>45185</v>
      </c>
      <c r="H884" s="269" t="s">
        <v>1677</v>
      </c>
    </row>
    <row r="885" spans="1:8" ht="60">
      <c r="A885" s="21">
        <v>96</v>
      </c>
      <c r="B885" s="10" t="s">
        <v>129</v>
      </c>
      <c r="C885" s="41" t="s">
        <v>518</v>
      </c>
      <c r="D885" s="269" t="s">
        <v>433</v>
      </c>
      <c r="E885" s="289" t="s">
        <v>1676</v>
      </c>
      <c r="F885" s="289" t="s">
        <v>1623</v>
      </c>
      <c r="G885" s="108">
        <v>45185</v>
      </c>
      <c r="H885" s="269" t="s">
        <v>1677</v>
      </c>
    </row>
    <row r="886" spans="1:8" ht="60">
      <c r="A886" s="21">
        <v>97</v>
      </c>
      <c r="B886" s="10" t="s">
        <v>129</v>
      </c>
      <c r="C886" s="41" t="s">
        <v>2146</v>
      </c>
      <c r="D886" s="269" t="s">
        <v>433</v>
      </c>
      <c r="E886" s="289" t="s">
        <v>1676</v>
      </c>
      <c r="F886" s="289" t="s">
        <v>1623</v>
      </c>
      <c r="G886" s="108">
        <v>45185</v>
      </c>
      <c r="H886" s="269" t="s">
        <v>1677</v>
      </c>
    </row>
    <row r="887" spans="1:8" ht="60">
      <c r="A887" s="21">
        <v>98</v>
      </c>
      <c r="B887" s="10" t="s">
        <v>129</v>
      </c>
      <c r="C887" s="43" t="s">
        <v>527</v>
      </c>
      <c r="D887" s="269" t="s">
        <v>433</v>
      </c>
      <c r="E887" s="289" t="s">
        <v>1676</v>
      </c>
      <c r="F887" s="289" t="s">
        <v>1623</v>
      </c>
      <c r="G887" s="108">
        <v>45185</v>
      </c>
      <c r="H887" s="269" t="s">
        <v>1677</v>
      </c>
    </row>
    <row r="888" spans="1:8" ht="60">
      <c r="A888" s="21">
        <v>99</v>
      </c>
      <c r="B888" s="10" t="s">
        <v>129</v>
      </c>
      <c r="C888" s="39" t="s">
        <v>434</v>
      </c>
      <c r="D888" s="269" t="s">
        <v>433</v>
      </c>
      <c r="E888" s="289" t="s">
        <v>1676</v>
      </c>
      <c r="F888" s="289" t="s">
        <v>1623</v>
      </c>
      <c r="G888" s="108">
        <v>45185</v>
      </c>
      <c r="H888" s="269" t="s">
        <v>1677</v>
      </c>
    </row>
    <row r="889" spans="1:8" ht="60">
      <c r="A889" s="21">
        <v>100</v>
      </c>
      <c r="B889" s="10" t="s">
        <v>129</v>
      </c>
      <c r="C889" s="41" t="s">
        <v>535</v>
      </c>
      <c r="D889" s="269" t="s">
        <v>433</v>
      </c>
      <c r="E889" s="289" t="s">
        <v>1676</v>
      </c>
      <c r="F889" s="289" t="s">
        <v>1623</v>
      </c>
      <c r="G889" s="108">
        <v>45185</v>
      </c>
      <c r="H889" s="269" t="s">
        <v>1677</v>
      </c>
    </row>
    <row r="890" spans="1:8" ht="60">
      <c r="A890" s="21">
        <v>101</v>
      </c>
      <c r="B890" s="10" t="s">
        <v>129</v>
      </c>
      <c r="C890" s="39" t="s">
        <v>435</v>
      </c>
      <c r="D890" s="269" t="s">
        <v>433</v>
      </c>
      <c r="E890" s="289" t="s">
        <v>1676</v>
      </c>
      <c r="F890" s="289" t="s">
        <v>1623</v>
      </c>
      <c r="G890" s="108">
        <v>45185</v>
      </c>
      <c r="H890" s="269" t="s">
        <v>1677</v>
      </c>
    </row>
    <row r="891" spans="1:8" ht="60">
      <c r="A891" s="21">
        <v>102</v>
      </c>
      <c r="B891" s="10" t="s">
        <v>129</v>
      </c>
      <c r="C891" s="39" t="s">
        <v>470</v>
      </c>
      <c r="D891" s="269" t="s">
        <v>433</v>
      </c>
      <c r="E891" s="289" t="s">
        <v>1676</v>
      </c>
      <c r="F891" s="289" t="s">
        <v>1623</v>
      </c>
      <c r="G891" s="108">
        <v>45185</v>
      </c>
      <c r="H891" s="269" t="s">
        <v>1677</v>
      </c>
    </row>
    <row r="892" spans="1:8" ht="60">
      <c r="A892" s="21">
        <v>103</v>
      </c>
      <c r="B892" s="10" t="s">
        <v>129</v>
      </c>
      <c r="C892" s="41" t="s">
        <v>474</v>
      </c>
      <c r="D892" s="269" t="s">
        <v>433</v>
      </c>
      <c r="E892" s="289" t="s">
        <v>1676</v>
      </c>
      <c r="F892" s="289" t="s">
        <v>1623</v>
      </c>
      <c r="G892" s="108">
        <v>45185</v>
      </c>
      <c r="H892" s="269" t="s">
        <v>1677</v>
      </c>
    </row>
    <row r="893" spans="1:8" ht="60">
      <c r="A893" s="21">
        <v>104</v>
      </c>
      <c r="B893" s="10" t="s">
        <v>129</v>
      </c>
      <c r="C893" s="39" t="s">
        <v>544</v>
      </c>
      <c r="D893" s="269" t="s">
        <v>433</v>
      </c>
      <c r="E893" s="289" t="s">
        <v>1676</v>
      </c>
      <c r="F893" s="289" t="s">
        <v>1623</v>
      </c>
      <c r="G893" s="108">
        <v>45185</v>
      </c>
      <c r="H893" s="269" t="s">
        <v>1677</v>
      </c>
    </row>
    <row r="894" spans="1:8" ht="60">
      <c r="A894" s="21">
        <v>105</v>
      </c>
      <c r="B894" s="10" t="s">
        <v>129</v>
      </c>
      <c r="C894" s="39" t="s">
        <v>547</v>
      </c>
      <c r="D894" s="269" t="s">
        <v>433</v>
      </c>
      <c r="E894" s="289" t="s">
        <v>1676</v>
      </c>
      <c r="F894" s="289" t="s">
        <v>1623</v>
      </c>
      <c r="G894" s="108">
        <v>45185</v>
      </c>
      <c r="H894" s="269" t="s">
        <v>1677</v>
      </c>
    </row>
    <row r="895" spans="1:8" ht="60">
      <c r="A895" s="21">
        <v>106</v>
      </c>
      <c r="B895" s="10" t="s">
        <v>129</v>
      </c>
      <c r="C895" s="41" t="s">
        <v>551</v>
      </c>
      <c r="D895" s="269" t="s">
        <v>433</v>
      </c>
      <c r="E895" s="289" t="s">
        <v>1676</v>
      </c>
      <c r="F895" s="289" t="s">
        <v>1623</v>
      </c>
      <c r="G895" s="108">
        <v>45185</v>
      </c>
      <c r="H895" s="269" t="s">
        <v>1677</v>
      </c>
    </row>
    <row r="896" spans="1:8" ht="60">
      <c r="A896" s="21">
        <v>107</v>
      </c>
      <c r="B896" s="10" t="s">
        <v>129</v>
      </c>
      <c r="C896" s="47" t="s">
        <v>436</v>
      </c>
      <c r="D896" s="269" t="s">
        <v>437</v>
      </c>
      <c r="E896" s="289" t="s">
        <v>1676</v>
      </c>
      <c r="F896" s="289" t="s">
        <v>1623</v>
      </c>
      <c r="G896" s="108">
        <v>45185</v>
      </c>
      <c r="H896" s="269" t="s">
        <v>1677</v>
      </c>
    </row>
    <row r="897" spans="1:8" ht="60">
      <c r="A897" s="21">
        <v>108</v>
      </c>
      <c r="B897" s="10" t="s">
        <v>129</v>
      </c>
      <c r="C897" s="47" t="s">
        <v>438</v>
      </c>
      <c r="D897" s="269" t="s">
        <v>437</v>
      </c>
      <c r="E897" s="289" t="s">
        <v>1676</v>
      </c>
      <c r="F897" s="289" t="s">
        <v>1623</v>
      </c>
      <c r="G897" s="108">
        <v>45185</v>
      </c>
      <c r="H897" s="269" t="s">
        <v>1677</v>
      </c>
    </row>
    <row r="898" spans="1:8" ht="60">
      <c r="A898" s="21">
        <v>109</v>
      </c>
      <c r="B898" s="10" t="s">
        <v>129</v>
      </c>
      <c r="C898" s="63" t="s">
        <v>439</v>
      </c>
      <c r="D898" s="269" t="s">
        <v>437</v>
      </c>
      <c r="E898" s="289" t="s">
        <v>1676</v>
      </c>
      <c r="F898" s="289" t="s">
        <v>1623</v>
      </c>
      <c r="G898" s="108">
        <v>45185</v>
      </c>
      <c r="H898" s="269" t="s">
        <v>1677</v>
      </c>
    </row>
    <row r="899" spans="1:8" ht="60">
      <c r="A899" s="21">
        <v>110</v>
      </c>
      <c r="B899" s="10" t="s">
        <v>129</v>
      </c>
      <c r="C899" s="63" t="s">
        <v>1611</v>
      </c>
      <c r="D899" s="269" t="s">
        <v>437</v>
      </c>
      <c r="E899" s="289" t="s">
        <v>1676</v>
      </c>
      <c r="F899" s="289" t="s">
        <v>1623</v>
      </c>
      <c r="G899" s="108">
        <v>45185</v>
      </c>
      <c r="H899" s="269" t="s">
        <v>1677</v>
      </c>
    </row>
    <row r="900" spans="1:8" ht="60">
      <c r="A900" s="21">
        <v>111</v>
      </c>
      <c r="B900" s="10" t="s">
        <v>129</v>
      </c>
      <c r="C900" s="63" t="s">
        <v>1614</v>
      </c>
      <c r="D900" s="269" t="s">
        <v>437</v>
      </c>
      <c r="E900" s="289" t="s">
        <v>1676</v>
      </c>
      <c r="F900" s="289" t="s">
        <v>1623</v>
      </c>
      <c r="G900" s="108">
        <v>45185</v>
      </c>
      <c r="H900" s="269" t="s">
        <v>1677</v>
      </c>
    </row>
    <row r="901" spans="1:8" ht="60">
      <c r="A901" s="21">
        <v>112</v>
      </c>
      <c r="B901" s="10" t="s">
        <v>129</v>
      </c>
      <c r="C901" s="47" t="s">
        <v>442</v>
      </c>
      <c r="D901" s="269" t="s">
        <v>441</v>
      </c>
      <c r="E901" s="289" t="s">
        <v>1676</v>
      </c>
      <c r="F901" s="289" t="s">
        <v>1623</v>
      </c>
      <c r="G901" s="108">
        <v>45185</v>
      </c>
      <c r="H901" s="269" t="s">
        <v>1677</v>
      </c>
    </row>
    <row r="902" spans="1:8" ht="60">
      <c r="A902" s="21">
        <v>113</v>
      </c>
      <c r="B902" s="10" t="s">
        <v>129</v>
      </c>
      <c r="C902" s="63" t="s">
        <v>440</v>
      </c>
      <c r="D902" s="269" t="s">
        <v>441</v>
      </c>
      <c r="E902" s="289" t="s">
        <v>1676</v>
      </c>
      <c r="F902" s="289" t="s">
        <v>1623</v>
      </c>
      <c r="G902" s="108">
        <v>45185</v>
      </c>
      <c r="H902" s="269" t="s">
        <v>1677</v>
      </c>
    </row>
    <row r="903" spans="1:8" ht="60">
      <c r="A903" s="21">
        <v>114</v>
      </c>
      <c r="B903" s="10" t="s">
        <v>129</v>
      </c>
      <c r="C903" s="47" t="s">
        <v>560</v>
      </c>
      <c r="D903" s="269" t="s">
        <v>441</v>
      </c>
      <c r="E903" s="289" t="s">
        <v>1676</v>
      </c>
      <c r="F903" s="289" t="s">
        <v>1623</v>
      </c>
      <c r="G903" s="108">
        <v>45185</v>
      </c>
      <c r="H903" s="269" t="s">
        <v>1677</v>
      </c>
    </row>
    <row r="904" spans="1:8" ht="60">
      <c r="A904" s="21">
        <v>115</v>
      </c>
      <c r="B904" s="10" t="s">
        <v>129</v>
      </c>
      <c r="C904" s="47" t="s">
        <v>563</v>
      </c>
      <c r="D904" s="269" t="s">
        <v>441</v>
      </c>
      <c r="E904" s="289" t="s">
        <v>1676</v>
      </c>
      <c r="F904" s="289" t="s">
        <v>1623</v>
      </c>
      <c r="G904" s="108">
        <v>45185</v>
      </c>
      <c r="H904" s="269" t="s">
        <v>1677</v>
      </c>
    </row>
    <row r="905" spans="1:8" ht="60">
      <c r="A905" s="21">
        <v>116</v>
      </c>
      <c r="B905" s="10" t="s">
        <v>129</v>
      </c>
      <c r="C905" s="47" t="s">
        <v>566</v>
      </c>
      <c r="D905" s="269" t="s">
        <v>441</v>
      </c>
      <c r="E905" s="289" t="s">
        <v>1676</v>
      </c>
      <c r="F905" s="289" t="s">
        <v>1623</v>
      </c>
      <c r="G905" s="108">
        <v>45185</v>
      </c>
      <c r="H905" s="269" t="s">
        <v>1677</v>
      </c>
    </row>
    <row r="906" spans="1:8" ht="60">
      <c r="A906" s="21">
        <v>117</v>
      </c>
      <c r="B906" s="10" t="s">
        <v>129</v>
      </c>
      <c r="C906" s="47" t="s">
        <v>484</v>
      </c>
      <c r="D906" s="269" t="s">
        <v>441</v>
      </c>
      <c r="E906" s="289" t="s">
        <v>1676</v>
      </c>
      <c r="F906" s="289" t="s">
        <v>1623</v>
      </c>
      <c r="G906" s="108">
        <v>45185</v>
      </c>
      <c r="H906" s="269" t="s">
        <v>1677</v>
      </c>
    </row>
    <row r="907" spans="1:8" ht="60">
      <c r="A907" s="21">
        <v>118</v>
      </c>
      <c r="B907" s="10" t="s">
        <v>129</v>
      </c>
      <c r="C907" s="47" t="s">
        <v>568</v>
      </c>
      <c r="D907" s="269" t="s">
        <v>441</v>
      </c>
      <c r="E907" s="289" t="s">
        <v>1676</v>
      </c>
      <c r="F907" s="289" t="s">
        <v>1623</v>
      </c>
      <c r="G907" s="108">
        <v>45185</v>
      </c>
      <c r="H907" s="269" t="s">
        <v>1677</v>
      </c>
    </row>
    <row r="908" spans="1:8" ht="60">
      <c r="A908" s="21">
        <v>119</v>
      </c>
      <c r="B908" s="10" t="s">
        <v>129</v>
      </c>
      <c r="C908" s="47" t="s">
        <v>443</v>
      </c>
      <c r="D908" s="269" t="s">
        <v>445</v>
      </c>
      <c r="E908" s="289" t="s">
        <v>1676</v>
      </c>
      <c r="F908" s="289" t="s">
        <v>1623</v>
      </c>
      <c r="G908" s="108">
        <v>45185</v>
      </c>
      <c r="H908" s="269" t="s">
        <v>1677</v>
      </c>
    </row>
    <row r="909" spans="1:8" ht="60">
      <c r="A909" s="21">
        <v>120</v>
      </c>
      <c r="B909" s="10" t="s">
        <v>129</v>
      </c>
      <c r="C909" s="63" t="s">
        <v>444</v>
      </c>
      <c r="D909" s="269" t="s">
        <v>445</v>
      </c>
      <c r="E909" s="289" t="s">
        <v>1676</v>
      </c>
      <c r="F909" s="289" t="s">
        <v>1623</v>
      </c>
      <c r="G909" s="108">
        <v>45185</v>
      </c>
      <c r="H909" s="269" t="s">
        <v>1677</v>
      </c>
    </row>
    <row r="910" spans="1:8" ht="60">
      <c r="A910" s="21">
        <v>121</v>
      </c>
      <c r="B910" s="10" t="s">
        <v>129</v>
      </c>
      <c r="C910" s="63" t="s">
        <v>1603</v>
      </c>
      <c r="D910" s="269" t="s">
        <v>445</v>
      </c>
      <c r="E910" s="289" t="s">
        <v>1676</v>
      </c>
      <c r="F910" s="289" t="s">
        <v>1623</v>
      </c>
      <c r="G910" s="108">
        <v>45185</v>
      </c>
      <c r="H910" s="269" t="s">
        <v>1677</v>
      </c>
    </row>
    <row r="911" spans="1:8" ht="60">
      <c r="A911" s="21">
        <v>122</v>
      </c>
      <c r="B911" s="10" t="s">
        <v>129</v>
      </c>
      <c r="C911" s="63" t="s">
        <v>1605</v>
      </c>
      <c r="D911" s="269" t="s">
        <v>445</v>
      </c>
      <c r="E911" s="289" t="s">
        <v>1676</v>
      </c>
      <c r="F911" s="289" t="s">
        <v>1623</v>
      </c>
      <c r="G911" s="108">
        <v>45185</v>
      </c>
      <c r="H911" s="269" t="s">
        <v>1677</v>
      </c>
    </row>
    <row r="912" spans="1:8" ht="60">
      <c r="A912" s="21">
        <v>123</v>
      </c>
      <c r="B912" s="10" t="s">
        <v>129</v>
      </c>
      <c r="C912" s="63" t="s">
        <v>1609</v>
      </c>
      <c r="D912" s="269" t="s">
        <v>445</v>
      </c>
      <c r="E912" s="289" t="s">
        <v>1676</v>
      </c>
      <c r="F912" s="289" t="s">
        <v>1623</v>
      </c>
      <c r="G912" s="108">
        <v>45185</v>
      </c>
      <c r="H912" s="269" t="s">
        <v>1677</v>
      </c>
    </row>
    <row r="913" spans="1:8" ht="60">
      <c r="A913" s="21">
        <v>124</v>
      </c>
      <c r="B913" s="10" t="s">
        <v>129</v>
      </c>
      <c r="C913" s="59" t="s">
        <v>495</v>
      </c>
      <c r="D913" s="269" t="s">
        <v>1617</v>
      </c>
      <c r="E913" s="289" t="s">
        <v>1678</v>
      </c>
      <c r="F913" s="289" t="s">
        <v>1624</v>
      </c>
      <c r="G913" s="108">
        <v>45194</v>
      </c>
      <c r="H913" s="269" t="s">
        <v>1679</v>
      </c>
    </row>
    <row r="914" spans="1:8" ht="60">
      <c r="A914" s="21">
        <v>125</v>
      </c>
      <c r="B914" s="10" t="s">
        <v>129</v>
      </c>
      <c r="C914" s="59" t="s">
        <v>461</v>
      </c>
      <c r="D914" s="269" t="s">
        <v>1617</v>
      </c>
      <c r="E914" s="289" t="s">
        <v>1678</v>
      </c>
      <c r="F914" s="289" t="s">
        <v>1624</v>
      </c>
      <c r="G914" s="108">
        <v>45194</v>
      </c>
      <c r="H914" s="269" t="s">
        <v>1679</v>
      </c>
    </row>
    <row r="915" spans="1:8" ht="60">
      <c r="A915" s="21">
        <v>126</v>
      </c>
      <c r="B915" s="10" t="s">
        <v>129</v>
      </c>
      <c r="C915" s="59" t="s">
        <v>498</v>
      </c>
      <c r="D915" s="269" t="s">
        <v>1617</v>
      </c>
      <c r="E915" s="289" t="s">
        <v>1678</v>
      </c>
      <c r="F915" s="289" t="s">
        <v>1624</v>
      </c>
      <c r="G915" s="108">
        <v>45194</v>
      </c>
      <c r="H915" s="269" t="s">
        <v>1679</v>
      </c>
    </row>
    <row r="916" spans="1:8" ht="60">
      <c r="A916" s="21">
        <v>127</v>
      </c>
      <c r="B916" s="10" t="s">
        <v>129</v>
      </c>
      <c r="C916" s="59" t="s">
        <v>428</v>
      </c>
      <c r="D916" s="269" t="s">
        <v>1617</v>
      </c>
      <c r="E916" s="289" t="s">
        <v>1678</v>
      </c>
      <c r="F916" s="289" t="s">
        <v>1624</v>
      </c>
      <c r="G916" s="108">
        <v>45194</v>
      </c>
      <c r="H916" s="269" t="s">
        <v>1679</v>
      </c>
    </row>
    <row r="917" spans="1:8" ht="60">
      <c r="A917" s="21">
        <v>128</v>
      </c>
      <c r="B917" s="10" t="s">
        <v>129</v>
      </c>
      <c r="C917" s="59" t="s">
        <v>430</v>
      </c>
      <c r="D917" s="269" t="s">
        <v>1617</v>
      </c>
      <c r="E917" s="289" t="s">
        <v>1678</v>
      </c>
      <c r="F917" s="289" t="s">
        <v>1624</v>
      </c>
      <c r="G917" s="108">
        <v>45194</v>
      </c>
      <c r="H917" s="269" t="s">
        <v>1679</v>
      </c>
    </row>
    <row r="918" spans="1:8" ht="60">
      <c r="A918" s="21">
        <v>129</v>
      </c>
      <c r="B918" s="10" t="s">
        <v>129</v>
      </c>
      <c r="C918" s="59" t="s">
        <v>502</v>
      </c>
      <c r="D918" s="269" t="s">
        <v>1617</v>
      </c>
      <c r="E918" s="289" t="s">
        <v>1678</v>
      </c>
      <c r="F918" s="289" t="s">
        <v>1624</v>
      </c>
      <c r="G918" s="108">
        <v>45194</v>
      </c>
      <c r="H918" s="269" t="s">
        <v>1679</v>
      </c>
    </row>
    <row r="919" spans="1:8" ht="60">
      <c r="A919" s="21">
        <v>130</v>
      </c>
      <c r="B919" s="10" t="s">
        <v>129</v>
      </c>
      <c r="C919" s="59" t="s">
        <v>431</v>
      </c>
      <c r="D919" s="269" t="s">
        <v>1617</v>
      </c>
      <c r="E919" s="289" t="s">
        <v>1678</v>
      </c>
      <c r="F919" s="289" t="s">
        <v>1624</v>
      </c>
      <c r="G919" s="108">
        <v>45194</v>
      </c>
      <c r="H919" s="269" t="s">
        <v>1679</v>
      </c>
    </row>
    <row r="920" spans="1:8" ht="60">
      <c r="A920" s="21">
        <v>131</v>
      </c>
      <c r="B920" s="10" t="s">
        <v>129</v>
      </c>
      <c r="C920" s="59" t="s">
        <v>464</v>
      </c>
      <c r="D920" s="269" t="s">
        <v>1617</v>
      </c>
      <c r="E920" s="289" t="s">
        <v>1678</v>
      </c>
      <c r="F920" s="289" t="s">
        <v>1624</v>
      </c>
      <c r="G920" s="108">
        <v>45194</v>
      </c>
      <c r="H920" s="269" t="s">
        <v>1679</v>
      </c>
    </row>
    <row r="921" spans="1:8" ht="60">
      <c r="A921" s="21">
        <v>132</v>
      </c>
      <c r="B921" s="10" t="s">
        <v>129</v>
      </c>
      <c r="C921" s="59" t="s">
        <v>468</v>
      </c>
      <c r="D921" s="269" t="s">
        <v>1617</v>
      </c>
      <c r="E921" s="289" t="s">
        <v>1678</v>
      </c>
      <c r="F921" s="289" t="s">
        <v>1624</v>
      </c>
      <c r="G921" s="108">
        <v>45194</v>
      </c>
      <c r="H921" s="269" t="s">
        <v>1679</v>
      </c>
    </row>
    <row r="922" spans="1:8" ht="60">
      <c r="A922" s="21">
        <v>133</v>
      </c>
      <c r="B922" s="10" t="s">
        <v>129</v>
      </c>
      <c r="C922" s="59" t="s">
        <v>505</v>
      </c>
      <c r="D922" s="269" t="s">
        <v>1617</v>
      </c>
      <c r="E922" s="289" t="s">
        <v>1678</v>
      </c>
      <c r="F922" s="289" t="s">
        <v>1624</v>
      </c>
      <c r="G922" s="108">
        <v>45194</v>
      </c>
      <c r="H922" s="269" t="s">
        <v>1679</v>
      </c>
    </row>
    <row r="923" spans="1:8" ht="60">
      <c r="A923" s="21">
        <v>134</v>
      </c>
      <c r="B923" s="10" t="s">
        <v>129</v>
      </c>
      <c r="C923" s="62" t="s">
        <v>507</v>
      </c>
      <c r="D923" s="269" t="s">
        <v>1617</v>
      </c>
      <c r="E923" s="289" t="s">
        <v>1678</v>
      </c>
      <c r="F923" s="289" t="s">
        <v>1624</v>
      </c>
      <c r="G923" s="108">
        <v>45194</v>
      </c>
      <c r="H923" s="269" t="s">
        <v>1679</v>
      </c>
    </row>
    <row r="924" spans="1:8" ht="60">
      <c r="A924" s="21">
        <v>135</v>
      </c>
      <c r="B924" s="10" t="s">
        <v>129</v>
      </c>
      <c r="C924" s="63" t="s">
        <v>510</v>
      </c>
      <c r="D924" s="269" t="s">
        <v>1617</v>
      </c>
      <c r="E924" s="289" t="s">
        <v>1678</v>
      </c>
      <c r="F924" s="289" t="s">
        <v>1624</v>
      </c>
      <c r="G924" s="108">
        <v>45194</v>
      </c>
      <c r="H924" s="269" t="s">
        <v>1679</v>
      </c>
    </row>
    <row r="925" spans="1:8" ht="60">
      <c r="A925" s="21">
        <v>136</v>
      </c>
      <c r="B925" s="10" t="s">
        <v>129</v>
      </c>
      <c r="C925" s="39" t="s">
        <v>513</v>
      </c>
      <c r="D925" s="269" t="s">
        <v>433</v>
      </c>
      <c r="E925" s="289" t="s">
        <v>1678</v>
      </c>
      <c r="F925" s="289" t="s">
        <v>1624</v>
      </c>
      <c r="G925" s="108">
        <v>45194</v>
      </c>
      <c r="H925" s="269" t="s">
        <v>1679</v>
      </c>
    </row>
    <row r="926" spans="1:8" ht="60">
      <c r="A926" s="21">
        <v>137</v>
      </c>
      <c r="B926" s="10" t="s">
        <v>129</v>
      </c>
      <c r="C926" s="41" t="s">
        <v>518</v>
      </c>
      <c r="D926" s="269" t="s">
        <v>433</v>
      </c>
      <c r="E926" s="289" t="s">
        <v>1678</v>
      </c>
      <c r="F926" s="289" t="s">
        <v>1624</v>
      </c>
      <c r="G926" s="108">
        <v>45194</v>
      </c>
      <c r="H926" s="269" t="s">
        <v>1679</v>
      </c>
    </row>
    <row r="927" spans="1:8" ht="60">
      <c r="A927" s="21">
        <v>138</v>
      </c>
      <c r="B927" s="10" t="s">
        <v>129</v>
      </c>
      <c r="C927" s="41" t="s">
        <v>2146</v>
      </c>
      <c r="D927" s="269" t="s">
        <v>433</v>
      </c>
      <c r="E927" s="289" t="s">
        <v>1678</v>
      </c>
      <c r="F927" s="289" t="s">
        <v>1624</v>
      </c>
      <c r="G927" s="108">
        <v>45194</v>
      </c>
      <c r="H927" s="269" t="s">
        <v>1679</v>
      </c>
    </row>
    <row r="928" spans="1:8" ht="60">
      <c r="A928" s="21">
        <v>139</v>
      </c>
      <c r="B928" s="10" t="s">
        <v>129</v>
      </c>
      <c r="C928" s="43" t="s">
        <v>527</v>
      </c>
      <c r="D928" s="269" t="s">
        <v>433</v>
      </c>
      <c r="E928" s="289" t="s">
        <v>1678</v>
      </c>
      <c r="F928" s="289" t="s">
        <v>1624</v>
      </c>
      <c r="G928" s="108">
        <v>45194</v>
      </c>
      <c r="H928" s="269" t="s">
        <v>1679</v>
      </c>
    </row>
    <row r="929" spans="1:8" ht="60">
      <c r="A929" s="21">
        <v>140</v>
      </c>
      <c r="B929" s="10" t="s">
        <v>129</v>
      </c>
      <c r="C929" s="39" t="s">
        <v>434</v>
      </c>
      <c r="D929" s="269" t="s">
        <v>433</v>
      </c>
      <c r="E929" s="289" t="s">
        <v>1678</v>
      </c>
      <c r="F929" s="289" t="s">
        <v>1624</v>
      </c>
      <c r="G929" s="108">
        <v>45194</v>
      </c>
      <c r="H929" s="269" t="s">
        <v>1679</v>
      </c>
    </row>
    <row r="930" spans="1:8" ht="60">
      <c r="A930" s="21">
        <v>141</v>
      </c>
      <c r="B930" s="10" t="s">
        <v>129</v>
      </c>
      <c r="C930" s="41" t="s">
        <v>535</v>
      </c>
      <c r="D930" s="269" t="s">
        <v>433</v>
      </c>
      <c r="E930" s="289" t="s">
        <v>1678</v>
      </c>
      <c r="F930" s="289" t="s">
        <v>1624</v>
      </c>
      <c r="G930" s="108">
        <v>45194</v>
      </c>
      <c r="H930" s="269" t="s">
        <v>1679</v>
      </c>
    </row>
    <row r="931" spans="1:8" ht="60">
      <c r="A931" s="21">
        <v>142</v>
      </c>
      <c r="B931" s="10" t="s">
        <v>129</v>
      </c>
      <c r="C931" s="39" t="s">
        <v>435</v>
      </c>
      <c r="D931" s="269" t="s">
        <v>433</v>
      </c>
      <c r="E931" s="289" t="s">
        <v>1678</v>
      </c>
      <c r="F931" s="289" t="s">
        <v>1624</v>
      </c>
      <c r="G931" s="108">
        <v>45194</v>
      </c>
      <c r="H931" s="269" t="s">
        <v>1679</v>
      </c>
    </row>
    <row r="932" spans="1:8" ht="60">
      <c r="A932" s="21">
        <v>143</v>
      </c>
      <c r="B932" s="10" t="s">
        <v>129</v>
      </c>
      <c r="C932" s="39" t="s">
        <v>470</v>
      </c>
      <c r="D932" s="269" t="s">
        <v>433</v>
      </c>
      <c r="E932" s="289" t="s">
        <v>1678</v>
      </c>
      <c r="F932" s="289" t="s">
        <v>1624</v>
      </c>
      <c r="G932" s="108">
        <v>45194</v>
      </c>
      <c r="H932" s="269" t="s">
        <v>1679</v>
      </c>
    </row>
    <row r="933" spans="1:8" ht="60">
      <c r="A933" s="21">
        <v>144</v>
      </c>
      <c r="B933" s="10" t="s">
        <v>129</v>
      </c>
      <c r="C933" s="41" t="s">
        <v>474</v>
      </c>
      <c r="D933" s="269" t="s">
        <v>433</v>
      </c>
      <c r="E933" s="289" t="s">
        <v>1678</v>
      </c>
      <c r="F933" s="289" t="s">
        <v>1624</v>
      </c>
      <c r="G933" s="108">
        <v>45194</v>
      </c>
      <c r="H933" s="269" t="s">
        <v>1679</v>
      </c>
    </row>
    <row r="934" spans="1:8" ht="60">
      <c r="A934" s="21">
        <v>145</v>
      </c>
      <c r="B934" s="10" t="s">
        <v>129</v>
      </c>
      <c r="C934" s="39" t="s">
        <v>544</v>
      </c>
      <c r="D934" s="269" t="s">
        <v>433</v>
      </c>
      <c r="E934" s="289" t="s">
        <v>1678</v>
      </c>
      <c r="F934" s="289" t="s">
        <v>1624</v>
      </c>
      <c r="G934" s="108">
        <v>45194</v>
      </c>
      <c r="H934" s="269" t="s">
        <v>1679</v>
      </c>
    </row>
    <row r="935" spans="1:8" ht="60">
      <c r="A935" s="21">
        <v>146</v>
      </c>
      <c r="B935" s="10" t="s">
        <v>129</v>
      </c>
      <c r="C935" s="39" t="s">
        <v>547</v>
      </c>
      <c r="D935" s="269" t="s">
        <v>433</v>
      </c>
      <c r="E935" s="289" t="s">
        <v>1678</v>
      </c>
      <c r="F935" s="289" t="s">
        <v>1624</v>
      </c>
      <c r="G935" s="108">
        <v>45194</v>
      </c>
      <c r="H935" s="269" t="s">
        <v>1679</v>
      </c>
    </row>
    <row r="936" spans="1:8" ht="60">
      <c r="A936" s="21">
        <v>147</v>
      </c>
      <c r="B936" s="10" t="s">
        <v>129</v>
      </c>
      <c r="C936" s="41" t="s">
        <v>551</v>
      </c>
      <c r="D936" s="269" t="s">
        <v>433</v>
      </c>
      <c r="E936" s="289" t="s">
        <v>1678</v>
      </c>
      <c r="F936" s="289" t="s">
        <v>1624</v>
      </c>
      <c r="G936" s="108">
        <v>45194</v>
      </c>
      <c r="H936" s="269" t="s">
        <v>1679</v>
      </c>
    </row>
    <row r="937" spans="1:8" ht="60">
      <c r="A937" s="21">
        <v>148</v>
      </c>
      <c r="B937" s="10" t="s">
        <v>129</v>
      </c>
      <c r="C937" s="47" t="s">
        <v>436</v>
      </c>
      <c r="D937" s="269" t="s">
        <v>437</v>
      </c>
      <c r="E937" s="289" t="s">
        <v>1678</v>
      </c>
      <c r="F937" s="289" t="s">
        <v>1624</v>
      </c>
      <c r="G937" s="108">
        <v>45194</v>
      </c>
      <c r="H937" s="269" t="s">
        <v>1679</v>
      </c>
    </row>
    <row r="938" spans="1:8" ht="60">
      <c r="A938" s="21">
        <v>149</v>
      </c>
      <c r="B938" s="10" t="s">
        <v>129</v>
      </c>
      <c r="C938" s="47" t="s">
        <v>438</v>
      </c>
      <c r="D938" s="269" t="s">
        <v>437</v>
      </c>
      <c r="E938" s="289" t="s">
        <v>1678</v>
      </c>
      <c r="F938" s="289" t="s">
        <v>1624</v>
      </c>
      <c r="G938" s="108">
        <v>45194</v>
      </c>
      <c r="H938" s="269" t="s">
        <v>1679</v>
      </c>
    </row>
    <row r="939" spans="1:8" ht="60">
      <c r="A939" s="21">
        <v>150</v>
      </c>
      <c r="B939" s="10" t="s">
        <v>129</v>
      </c>
      <c r="C939" s="63" t="s">
        <v>439</v>
      </c>
      <c r="D939" s="269" t="s">
        <v>437</v>
      </c>
      <c r="E939" s="289" t="s">
        <v>1678</v>
      </c>
      <c r="F939" s="289" t="s">
        <v>1624</v>
      </c>
      <c r="G939" s="108">
        <v>45194</v>
      </c>
      <c r="H939" s="269" t="s">
        <v>1679</v>
      </c>
    </row>
    <row r="940" spans="1:8" ht="60">
      <c r="A940" s="21">
        <v>151</v>
      </c>
      <c r="B940" s="10" t="s">
        <v>129</v>
      </c>
      <c r="C940" s="63" t="s">
        <v>1611</v>
      </c>
      <c r="D940" s="269" t="s">
        <v>437</v>
      </c>
      <c r="E940" s="289" t="s">
        <v>1678</v>
      </c>
      <c r="F940" s="289" t="s">
        <v>1624</v>
      </c>
      <c r="G940" s="108">
        <v>45194</v>
      </c>
      <c r="H940" s="269" t="s">
        <v>1679</v>
      </c>
    </row>
    <row r="941" spans="1:8" ht="60">
      <c r="A941" s="21">
        <v>152</v>
      </c>
      <c r="B941" s="10" t="s">
        <v>129</v>
      </c>
      <c r="C941" s="63" t="s">
        <v>1614</v>
      </c>
      <c r="D941" s="269" t="s">
        <v>437</v>
      </c>
      <c r="E941" s="289" t="s">
        <v>1678</v>
      </c>
      <c r="F941" s="289" t="s">
        <v>1624</v>
      </c>
      <c r="G941" s="108">
        <v>45194</v>
      </c>
      <c r="H941" s="269" t="s">
        <v>1679</v>
      </c>
    </row>
    <row r="942" spans="1:8" ht="60">
      <c r="A942" s="21">
        <v>153</v>
      </c>
      <c r="B942" s="10" t="s">
        <v>129</v>
      </c>
      <c r="C942" s="47" t="s">
        <v>442</v>
      </c>
      <c r="D942" s="269" t="s">
        <v>441</v>
      </c>
      <c r="E942" s="289" t="s">
        <v>1678</v>
      </c>
      <c r="F942" s="289" t="s">
        <v>1624</v>
      </c>
      <c r="G942" s="108">
        <v>45194</v>
      </c>
      <c r="H942" s="269" t="s">
        <v>1679</v>
      </c>
    </row>
    <row r="943" spans="1:8" ht="60">
      <c r="A943" s="21">
        <v>154</v>
      </c>
      <c r="B943" s="10" t="s">
        <v>129</v>
      </c>
      <c r="C943" s="63" t="s">
        <v>440</v>
      </c>
      <c r="D943" s="269" t="s">
        <v>441</v>
      </c>
      <c r="E943" s="289" t="s">
        <v>1678</v>
      </c>
      <c r="F943" s="289" t="s">
        <v>1624</v>
      </c>
      <c r="G943" s="108">
        <v>45194</v>
      </c>
      <c r="H943" s="269" t="s">
        <v>1679</v>
      </c>
    </row>
    <row r="944" spans="1:8" ht="60">
      <c r="A944" s="21">
        <v>155</v>
      </c>
      <c r="B944" s="10" t="s">
        <v>129</v>
      </c>
      <c r="C944" s="47" t="s">
        <v>560</v>
      </c>
      <c r="D944" s="269" t="s">
        <v>441</v>
      </c>
      <c r="E944" s="289" t="s">
        <v>1678</v>
      </c>
      <c r="F944" s="289" t="s">
        <v>1624</v>
      </c>
      <c r="G944" s="108">
        <v>45194</v>
      </c>
      <c r="H944" s="269" t="s">
        <v>1679</v>
      </c>
    </row>
    <row r="945" spans="1:8" ht="60">
      <c r="A945" s="21">
        <v>156</v>
      </c>
      <c r="B945" s="10" t="s">
        <v>129</v>
      </c>
      <c r="C945" s="47" t="s">
        <v>563</v>
      </c>
      <c r="D945" s="269" t="s">
        <v>441</v>
      </c>
      <c r="E945" s="289" t="s">
        <v>1678</v>
      </c>
      <c r="F945" s="289" t="s">
        <v>1624</v>
      </c>
      <c r="G945" s="108">
        <v>45194</v>
      </c>
      <c r="H945" s="269" t="s">
        <v>1679</v>
      </c>
    </row>
    <row r="946" spans="1:8" ht="60">
      <c r="A946" s="21">
        <v>157</v>
      </c>
      <c r="B946" s="10" t="s">
        <v>129</v>
      </c>
      <c r="C946" s="47" t="s">
        <v>566</v>
      </c>
      <c r="D946" s="269" t="s">
        <v>441</v>
      </c>
      <c r="E946" s="289" t="s">
        <v>1678</v>
      </c>
      <c r="F946" s="289" t="s">
        <v>1624</v>
      </c>
      <c r="G946" s="108">
        <v>45194</v>
      </c>
      <c r="H946" s="269" t="s">
        <v>1679</v>
      </c>
    </row>
    <row r="947" spans="1:8" ht="60">
      <c r="A947" s="21">
        <v>158</v>
      </c>
      <c r="B947" s="10" t="s">
        <v>129</v>
      </c>
      <c r="C947" s="47" t="s">
        <v>484</v>
      </c>
      <c r="D947" s="269" t="s">
        <v>441</v>
      </c>
      <c r="E947" s="289" t="s">
        <v>1678</v>
      </c>
      <c r="F947" s="289" t="s">
        <v>1624</v>
      </c>
      <c r="G947" s="108">
        <v>45194</v>
      </c>
      <c r="H947" s="269" t="s">
        <v>1679</v>
      </c>
    </row>
    <row r="948" spans="1:8" ht="60">
      <c r="A948" s="21">
        <v>159</v>
      </c>
      <c r="B948" s="10" t="s">
        <v>129</v>
      </c>
      <c r="C948" s="47" t="s">
        <v>568</v>
      </c>
      <c r="D948" s="269" t="s">
        <v>441</v>
      </c>
      <c r="E948" s="289" t="s">
        <v>1678</v>
      </c>
      <c r="F948" s="289" t="s">
        <v>1624</v>
      </c>
      <c r="G948" s="108">
        <v>45194</v>
      </c>
      <c r="H948" s="269" t="s">
        <v>1679</v>
      </c>
    </row>
    <row r="949" spans="1:8" ht="60">
      <c r="A949" s="21">
        <v>160</v>
      </c>
      <c r="B949" s="10" t="s">
        <v>129</v>
      </c>
      <c r="C949" s="47" t="s">
        <v>443</v>
      </c>
      <c r="D949" s="269" t="s">
        <v>445</v>
      </c>
      <c r="E949" s="289" t="s">
        <v>1678</v>
      </c>
      <c r="F949" s="289" t="s">
        <v>1624</v>
      </c>
      <c r="G949" s="108">
        <v>45194</v>
      </c>
      <c r="H949" s="269" t="s">
        <v>1679</v>
      </c>
    </row>
    <row r="950" spans="1:8" ht="60">
      <c r="A950" s="21">
        <v>161</v>
      </c>
      <c r="B950" s="10" t="s">
        <v>129</v>
      </c>
      <c r="C950" s="63" t="s">
        <v>444</v>
      </c>
      <c r="D950" s="269" t="s">
        <v>445</v>
      </c>
      <c r="E950" s="289" t="s">
        <v>1678</v>
      </c>
      <c r="F950" s="289" t="s">
        <v>1624</v>
      </c>
      <c r="G950" s="108">
        <v>45194</v>
      </c>
      <c r="H950" s="269" t="s">
        <v>1679</v>
      </c>
    </row>
    <row r="951" spans="1:8" ht="60">
      <c r="A951" s="21">
        <v>162</v>
      </c>
      <c r="B951" s="10" t="s">
        <v>129</v>
      </c>
      <c r="C951" s="63" t="s">
        <v>1603</v>
      </c>
      <c r="D951" s="269" t="s">
        <v>445</v>
      </c>
      <c r="E951" s="289" t="s">
        <v>1678</v>
      </c>
      <c r="F951" s="289" t="s">
        <v>1624</v>
      </c>
      <c r="G951" s="108">
        <v>45194</v>
      </c>
      <c r="H951" s="269" t="s">
        <v>1679</v>
      </c>
    </row>
    <row r="952" spans="1:8" ht="60">
      <c r="A952" s="21">
        <v>163</v>
      </c>
      <c r="B952" s="10" t="s">
        <v>129</v>
      </c>
      <c r="C952" s="63" t="s">
        <v>1605</v>
      </c>
      <c r="D952" s="269" t="s">
        <v>445</v>
      </c>
      <c r="E952" s="289" t="s">
        <v>1678</v>
      </c>
      <c r="F952" s="289" t="s">
        <v>1624</v>
      </c>
      <c r="G952" s="108">
        <v>45194</v>
      </c>
      <c r="H952" s="269" t="s">
        <v>1679</v>
      </c>
    </row>
    <row r="953" spans="1:8" ht="60">
      <c r="A953" s="21">
        <v>164</v>
      </c>
      <c r="B953" s="10" t="s">
        <v>129</v>
      </c>
      <c r="C953" s="63" t="s">
        <v>1609</v>
      </c>
      <c r="D953" s="269" t="s">
        <v>445</v>
      </c>
      <c r="E953" s="289" t="s">
        <v>1678</v>
      </c>
      <c r="F953" s="289" t="s">
        <v>1624</v>
      </c>
      <c r="G953" s="108">
        <v>45194</v>
      </c>
      <c r="H953" s="269" t="s">
        <v>1679</v>
      </c>
    </row>
    <row r="954" spans="1:8" ht="30">
      <c r="A954" s="21">
        <v>165</v>
      </c>
      <c r="B954" s="10" t="s">
        <v>129</v>
      </c>
      <c r="C954" s="59" t="s">
        <v>495</v>
      </c>
      <c r="D954" s="269" t="s">
        <v>1617</v>
      </c>
      <c r="E954" s="289" t="s">
        <v>1680</v>
      </c>
      <c r="F954" s="289" t="s">
        <v>1626</v>
      </c>
      <c r="G954" s="290" t="s">
        <v>1681</v>
      </c>
      <c r="H954" s="269" t="s">
        <v>1682</v>
      </c>
    </row>
    <row r="955" spans="1:8" ht="30">
      <c r="A955" s="21">
        <v>166</v>
      </c>
      <c r="B955" s="10" t="s">
        <v>129</v>
      </c>
      <c r="C955" s="59" t="s">
        <v>461</v>
      </c>
      <c r="D955" s="269" t="s">
        <v>1617</v>
      </c>
      <c r="E955" s="289" t="s">
        <v>1680</v>
      </c>
      <c r="F955" s="289" t="s">
        <v>1626</v>
      </c>
      <c r="G955" s="290" t="s">
        <v>1681</v>
      </c>
      <c r="H955" s="269" t="s">
        <v>1682</v>
      </c>
    </row>
    <row r="956" spans="1:8" ht="30">
      <c r="A956" s="21">
        <v>167</v>
      </c>
      <c r="B956" s="10" t="s">
        <v>129</v>
      </c>
      <c r="C956" s="59" t="s">
        <v>498</v>
      </c>
      <c r="D956" s="269" t="s">
        <v>1617</v>
      </c>
      <c r="E956" s="289" t="s">
        <v>1680</v>
      </c>
      <c r="F956" s="289" t="s">
        <v>1626</v>
      </c>
      <c r="G956" s="290" t="s">
        <v>1681</v>
      </c>
      <c r="H956" s="269" t="s">
        <v>1682</v>
      </c>
    </row>
    <row r="957" spans="1:8" ht="30">
      <c r="A957" s="21">
        <v>168</v>
      </c>
      <c r="B957" s="10" t="s">
        <v>129</v>
      </c>
      <c r="C957" s="59" t="s">
        <v>428</v>
      </c>
      <c r="D957" s="269" t="s">
        <v>1617</v>
      </c>
      <c r="E957" s="289" t="s">
        <v>1680</v>
      </c>
      <c r="F957" s="289" t="s">
        <v>1626</v>
      </c>
      <c r="G957" s="290" t="s">
        <v>1681</v>
      </c>
      <c r="H957" s="269" t="s">
        <v>1682</v>
      </c>
    </row>
    <row r="958" spans="1:8" ht="30">
      <c r="A958" s="21">
        <v>169</v>
      </c>
      <c r="B958" s="10" t="s">
        <v>129</v>
      </c>
      <c r="C958" s="59" t="s">
        <v>430</v>
      </c>
      <c r="D958" s="269" t="s">
        <v>1617</v>
      </c>
      <c r="E958" s="289" t="s">
        <v>1680</v>
      </c>
      <c r="F958" s="289" t="s">
        <v>1626</v>
      </c>
      <c r="G958" s="290" t="s">
        <v>1681</v>
      </c>
      <c r="H958" s="269" t="s">
        <v>1682</v>
      </c>
    </row>
    <row r="959" spans="1:8" ht="30">
      <c r="A959" s="21">
        <v>170</v>
      </c>
      <c r="B959" s="10" t="s">
        <v>129</v>
      </c>
      <c r="C959" s="59" t="s">
        <v>502</v>
      </c>
      <c r="D959" s="269" t="s">
        <v>1617</v>
      </c>
      <c r="E959" s="289" t="s">
        <v>1680</v>
      </c>
      <c r="F959" s="289" t="s">
        <v>1626</v>
      </c>
      <c r="G959" s="290" t="s">
        <v>1681</v>
      </c>
      <c r="H959" s="269" t="s">
        <v>1682</v>
      </c>
    </row>
    <row r="960" spans="1:8" ht="30">
      <c r="A960" s="21">
        <v>171</v>
      </c>
      <c r="B960" s="10" t="s">
        <v>129</v>
      </c>
      <c r="C960" s="59" t="s">
        <v>431</v>
      </c>
      <c r="D960" s="269" t="s">
        <v>1617</v>
      </c>
      <c r="E960" s="289" t="s">
        <v>1680</v>
      </c>
      <c r="F960" s="289" t="s">
        <v>1626</v>
      </c>
      <c r="G960" s="290" t="s">
        <v>1681</v>
      </c>
      <c r="H960" s="269" t="s">
        <v>1682</v>
      </c>
    </row>
    <row r="961" spans="1:8" ht="30">
      <c r="A961" s="21">
        <v>172</v>
      </c>
      <c r="B961" s="10" t="s">
        <v>129</v>
      </c>
      <c r="C961" s="59" t="s">
        <v>464</v>
      </c>
      <c r="D961" s="269" t="s">
        <v>1617</v>
      </c>
      <c r="E961" s="289" t="s">
        <v>1680</v>
      </c>
      <c r="F961" s="289" t="s">
        <v>1626</v>
      </c>
      <c r="G961" s="290" t="s">
        <v>1681</v>
      </c>
      <c r="H961" s="269" t="s">
        <v>1682</v>
      </c>
    </row>
    <row r="962" spans="1:8" ht="30">
      <c r="A962" s="21">
        <v>173</v>
      </c>
      <c r="B962" s="10" t="s">
        <v>129</v>
      </c>
      <c r="C962" s="59" t="s">
        <v>468</v>
      </c>
      <c r="D962" s="269" t="s">
        <v>1617</v>
      </c>
      <c r="E962" s="289" t="s">
        <v>1680</v>
      </c>
      <c r="F962" s="289" t="s">
        <v>1626</v>
      </c>
      <c r="G962" s="290" t="s">
        <v>1681</v>
      </c>
      <c r="H962" s="269" t="s">
        <v>1682</v>
      </c>
    </row>
    <row r="963" spans="1:8" ht="30">
      <c r="A963" s="21">
        <v>174</v>
      </c>
      <c r="B963" s="10" t="s">
        <v>129</v>
      </c>
      <c r="C963" s="59" t="s">
        <v>505</v>
      </c>
      <c r="D963" s="269" t="s">
        <v>1617</v>
      </c>
      <c r="E963" s="289" t="s">
        <v>1680</v>
      </c>
      <c r="F963" s="289" t="s">
        <v>1626</v>
      </c>
      <c r="G963" s="290" t="s">
        <v>1681</v>
      </c>
      <c r="H963" s="269" t="s">
        <v>1682</v>
      </c>
    </row>
    <row r="964" spans="1:8" ht="30">
      <c r="A964" s="21">
        <v>175</v>
      </c>
      <c r="B964" s="10" t="s">
        <v>129</v>
      </c>
      <c r="C964" s="62" t="s">
        <v>507</v>
      </c>
      <c r="D964" s="269" t="s">
        <v>1617</v>
      </c>
      <c r="E964" s="289" t="s">
        <v>1680</v>
      </c>
      <c r="F964" s="289" t="s">
        <v>1626</v>
      </c>
      <c r="G964" s="290" t="s">
        <v>1681</v>
      </c>
      <c r="H964" s="269" t="s">
        <v>1682</v>
      </c>
    </row>
    <row r="965" spans="1:8" ht="30">
      <c r="A965" s="21">
        <v>176</v>
      </c>
      <c r="B965" s="10" t="s">
        <v>129</v>
      </c>
      <c r="C965" s="63" t="s">
        <v>510</v>
      </c>
      <c r="D965" s="269" t="s">
        <v>1617</v>
      </c>
      <c r="E965" s="289" t="s">
        <v>1680</v>
      </c>
      <c r="F965" s="289" t="s">
        <v>1626</v>
      </c>
      <c r="G965" s="290" t="s">
        <v>1681</v>
      </c>
      <c r="H965" s="269" t="s">
        <v>1682</v>
      </c>
    </row>
    <row r="966" spans="1:8" ht="30">
      <c r="A966" s="21">
        <v>177</v>
      </c>
      <c r="B966" s="10" t="s">
        <v>129</v>
      </c>
      <c r="C966" s="39" t="s">
        <v>513</v>
      </c>
      <c r="D966" s="269" t="s">
        <v>433</v>
      </c>
      <c r="E966" s="289" t="s">
        <v>1680</v>
      </c>
      <c r="F966" s="289" t="s">
        <v>1626</v>
      </c>
      <c r="G966" s="290" t="s">
        <v>1681</v>
      </c>
      <c r="H966" s="269" t="s">
        <v>1682</v>
      </c>
    </row>
    <row r="967" spans="1:8" ht="30">
      <c r="A967" s="21">
        <v>178</v>
      </c>
      <c r="B967" s="10" t="s">
        <v>129</v>
      </c>
      <c r="C967" s="41" t="s">
        <v>518</v>
      </c>
      <c r="D967" s="269" t="s">
        <v>433</v>
      </c>
      <c r="E967" s="289" t="s">
        <v>1680</v>
      </c>
      <c r="F967" s="289" t="s">
        <v>1626</v>
      </c>
      <c r="G967" s="290" t="s">
        <v>1681</v>
      </c>
      <c r="H967" s="269" t="s">
        <v>1682</v>
      </c>
    </row>
    <row r="968" spans="1:8" ht="30">
      <c r="A968" s="21">
        <v>179</v>
      </c>
      <c r="B968" s="10" t="s">
        <v>129</v>
      </c>
      <c r="C968" s="41" t="s">
        <v>2146</v>
      </c>
      <c r="D968" s="269" t="s">
        <v>433</v>
      </c>
      <c r="E968" s="289" t="s">
        <v>1680</v>
      </c>
      <c r="F968" s="289" t="s">
        <v>1626</v>
      </c>
      <c r="G968" s="290" t="s">
        <v>1681</v>
      </c>
      <c r="H968" s="269" t="s">
        <v>1682</v>
      </c>
    </row>
    <row r="969" spans="1:8" ht="30">
      <c r="A969" s="21">
        <v>180</v>
      </c>
      <c r="B969" s="10" t="s">
        <v>129</v>
      </c>
      <c r="C969" s="43" t="s">
        <v>527</v>
      </c>
      <c r="D969" s="269" t="s">
        <v>433</v>
      </c>
      <c r="E969" s="289" t="s">
        <v>1680</v>
      </c>
      <c r="F969" s="289" t="s">
        <v>1626</v>
      </c>
      <c r="G969" s="290" t="s">
        <v>1681</v>
      </c>
      <c r="H969" s="269" t="s">
        <v>1682</v>
      </c>
    </row>
    <row r="970" spans="1:8" ht="30">
      <c r="A970" s="21">
        <v>181</v>
      </c>
      <c r="B970" s="10" t="s">
        <v>129</v>
      </c>
      <c r="C970" s="39" t="s">
        <v>434</v>
      </c>
      <c r="D970" s="269" t="s">
        <v>433</v>
      </c>
      <c r="E970" s="289" t="s">
        <v>1680</v>
      </c>
      <c r="F970" s="289" t="s">
        <v>1626</v>
      </c>
      <c r="G970" s="290" t="s">
        <v>1681</v>
      </c>
      <c r="H970" s="269" t="s">
        <v>1682</v>
      </c>
    </row>
    <row r="971" spans="1:8" ht="30">
      <c r="A971" s="21">
        <v>182</v>
      </c>
      <c r="B971" s="10" t="s">
        <v>129</v>
      </c>
      <c r="C971" s="41" t="s">
        <v>535</v>
      </c>
      <c r="D971" s="269" t="s">
        <v>433</v>
      </c>
      <c r="E971" s="289" t="s">
        <v>1680</v>
      </c>
      <c r="F971" s="289" t="s">
        <v>1626</v>
      </c>
      <c r="G971" s="290" t="s">
        <v>1681</v>
      </c>
      <c r="H971" s="269" t="s">
        <v>1682</v>
      </c>
    </row>
    <row r="972" spans="1:8" ht="30">
      <c r="A972" s="21">
        <v>183</v>
      </c>
      <c r="B972" s="10" t="s">
        <v>129</v>
      </c>
      <c r="C972" s="39" t="s">
        <v>435</v>
      </c>
      <c r="D972" s="269" t="s">
        <v>433</v>
      </c>
      <c r="E972" s="289" t="s">
        <v>1680</v>
      </c>
      <c r="F972" s="289" t="s">
        <v>1626</v>
      </c>
      <c r="G972" s="290" t="s">
        <v>1681</v>
      </c>
      <c r="H972" s="269" t="s">
        <v>1682</v>
      </c>
    </row>
    <row r="973" spans="1:8" ht="30">
      <c r="A973" s="21">
        <v>184</v>
      </c>
      <c r="B973" s="10" t="s">
        <v>129</v>
      </c>
      <c r="C973" s="39" t="s">
        <v>470</v>
      </c>
      <c r="D973" s="269" t="s">
        <v>433</v>
      </c>
      <c r="E973" s="289" t="s">
        <v>1680</v>
      </c>
      <c r="F973" s="289" t="s">
        <v>1626</v>
      </c>
      <c r="G973" s="290" t="s">
        <v>1681</v>
      </c>
      <c r="H973" s="269" t="s">
        <v>1682</v>
      </c>
    </row>
    <row r="974" spans="1:8" ht="30">
      <c r="A974" s="21">
        <v>185</v>
      </c>
      <c r="B974" s="10" t="s">
        <v>129</v>
      </c>
      <c r="C974" s="41" t="s">
        <v>474</v>
      </c>
      <c r="D974" s="269" t="s">
        <v>433</v>
      </c>
      <c r="E974" s="289" t="s">
        <v>1680</v>
      </c>
      <c r="F974" s="289" t="s">
        <v>1626</v>
      </c>
      <c r="G974" s="290" t="s">
        <v>1681</v>
      </c>
      <c r="H974" s="269" t="s">
        <v>1682</v>
      </c>
    </row>
    <row r="975" spans="1:8" ht="30">
      <c r="A975" s="21">
        <v>186</v>
      </c>
      <c r="B975" s="10" t="s">
        <v>129</v>
      </c>
      <c r="C975" s="39" t="s">
        <v>544</v>
      </c>
      <c r="D975" s="269" t="s">
        <v>433</v>
      </c>
      <c r="E975" s="289" t="s">
        <v>1680</v>
      </c>
      <c r="F975" s="289" t="s">
        <v>1626</v>
      </c>
      <c r="G975" s="290" t="s">
        <v>1681</v>
      </c>
      <c r="H975" s="269" t="s">
        <v>1682</v>
      </c>
    </row>
    <row r="976" spans="1:8" ht="30">
      <c r="A976" s="21">
        <v>187</v>
      </c>
      <c r="B976" s="10" t="s">
        <v>129</v>
      </c>
      <c r="C976" s="39" t="s">
        <v>547</v>
      </c>
      <c r="D976" s="269" t="s">
        <v>433</v>
      </c>
      <c r="E976" s="289" t="s">
        <v>1680</v>
      </c>
      <c r="F976" s="289" t="s">
        <v>1626</v>
      </c>
      <c r="G976" s="290" t="s">
        <v>1681</v>
      </c>
      <c r="H976" s="269" t="s">
        <v>1682</v>
      </c>
    </row>
    <row r="977" spans="1:8" ht="30">
      <c r="A977" s="21">
        <v>188</v>
      </c>
      <c r="B977" s="10" t="s">
        <v>129</v>
      </c>
      <c r="C977" s="41" t="s">
        <v>551</v>
      </c>
      <c r="D977" s="269" t="s">
        <v>433</v>
      </c>
      <c r="E977" s="289" t="s">
        <v>1680</v>
      </c>
      <c r="F977" s="289" t="s">
        <v>1626</v>
      </c>
      <c r="G977" s="290" t="s">
        <v>1681</v>
      </c>
      <c r="H977" s="269" t="s">
        <v>1682</v>
      </c>
    </row>
    <row r="978" spans="1:8" ht="30">
      <c r="A978" s="21">
        <v>189</v>
      </c>
      <c r="B978" s="10" t="s">
        <v>129</v>
      </c>
      <c r="C978" s="47" t="s">
        <v>436</v>
      </c>
      <c r="D978" s="269" t="s">
        <v>437</v>
      </c>
      <c r="E978" s="289" t="s">
        <v>1680</v>
      </c>
      <c r="F978" s="289" t="s">
        <v>1626</v>
      </c>
      <c r="G978" s="290" t="s">
        <v>1681</v>
      </c>
      <c r="H978" s="269" t="s">
        <v>1682</v>
      </c>
    </row>
    <row r="979" spans="1:8" ht="30">
      <c r="A979" s="21">
        <v>190</v>
      </c>
      <c r="B979" s="10" t="s">
        <v>129</v>
      </c>
      <c r="C979" s="47" t="s">
        <v>438</v>
      </c>
      <c r="D979" s="269" t="s">
        <v>437</v>
      </c>
      <c r="E979" s="289" t="s">
        <v>1680</v>
      </c>
      <c r="F979" s="289" t="s">
        <v>1626</v>
      </c>
      <c r="G979" s="290" t="s">
        <v>1681</v>
      </c>
      <c r="H979" s="269" t="s">
        <v>1682</v>
      </c>
    </row>
    <row r="980" spans="1:8" ht="30">
      <c r="A980" s="21">
        <v>191</v>
      </c>
      <c r="B980" s="10" t="s">
        <v>129</v>
      </c>
      <c r="C980" s="63" t="s">
        <v>439</v>
      </c>
      <c r="D980" s="269" t="s">
        <v>437</v>
      </c>
      <c r="E980" s="289" t="s">
        <v>1680</v>
      </c>
      <c r="F980" s="289" t="s">
        <v>1626</v>
      </c>
      <c r="G980" s="290" t="s">
        <v>1681</v>
      </c>
      <c r="H980" s="269" t="s">
        <v>1682</v>
      </c>
    </row>
    <row r="981" spans="1:8" ht="30">
      <c r="A981" s="21">
        <v>192</v>
      </c>
      <c r="B981" s="10" t="s">
        <v>129</v>
      </c>
      <c r="C981" s="63" t="s">
        <v>1611</v>
      </c>
      <c r="D981" s="269" t="s">
        <v>437</v>
      </c>
      <c r="E981" s="289" t="s">
        <v>1680</v>
      </c>
      <c r="F981" s="289" t="s">
        <v>1626</v>
      </c>
      <c r="G981" s="290" t="s">
        <v>1681</v>
      </c>
      <c r="H981" s="269" t="s">
        <v>1682</v>
      </c>
    </row>
    <row r="982" spans="1:8" ht="30">
      <c r="A982" s="21">
        <v>193</v>
      </c>
      <c r="B982" s="10" t="s">
        <v>129</v>
      </c>
      <c r="C982" s="63" t="s">
        <v>1614</v>
      </c>
      <c r="D982" s="269" t="s">
        <v>437</v>
      </c>
      <c r="E982" s="289" t="s">
        <v>1680</v>
      </c>
      <c r="F982" s="289" t="s">
        <v>1626</v>
      </c>
      <c r="G982" s="290" t="s">
        <v>1681</v>
      </c>
      <c r="H982" s="269" t="s">
        <v>1682</v>
      </c>
    </row>
    <row r="983" spans="1:8" ht="30">
      <c r="A983" s="21">
        <v>194</v>
      </c>
      <c r="B983" s="10" t="s">
        <v>129</v>
      </c>
      <c r="C983" s="47" t="s">
        <v>442</v>
      </c>
      <c r="D983" s="269" t="s">
        <v>441</v>
      </c>
      <c r="E983" s="289" t="s">
        <v>1680</v>
      </c>
      <c r="F983" s="289" t="s">
        <v>1626</v>
      </c>
      <c r="G983" s="290" t="s">
        <v>1681</v>
      </c>
      <c r="H983" s="269" t="s">
        <v>1682</v>
      </c>
    </row>
    <row r="984" spans="1:8" ht="30">
      <c r="A984" s="21">
        <v>195</v>
      </c>
      <c r="B984" s="10" t="s">
        <v>129</v>
      </c>
      <c r="C984" s="63" t="s">
        <v>440</v>
      </c>
      <c r="D984" s="269" t="s">
        <v>441</v>
      </c>
      <c r="E984" s="289" t="s">
        <v>1680</v>
      </c>
      <c r="F984" s="289" t="s">
        <v>1626</v>
      </c>
      <c r="G984" s="290" t="s">
        <v>1681</v>
      </c>
      <c r="H984" s="269" t="s">
        <v>1682</v>
      </c>
    </row>
    <row r="985" spans="1:8" ht="30">
      <c r="A985" s="21">
        <v>196</v>
      </c>
      <c r="B985" s="10" t="s">
        <v>129</v>
      </c>
      <c r="C985" s="47" t="s">
        <v>560</v>
      </c>
      <c r="D985" s="269" t="s">
        <v>441</v>
      </c>
      <c r="E985" s="289" t="s">
        <v>1680</v>
      </c>
      <c r="F985" s="289" t="s">
        <v>1626</v>
      </c>
      <c r="G985" s="290" t="s">
        <v>1681</v>
      </c>
      <c r="H985" s="269" t="s">
        <v>1682</v>
      </c>
    </row>
    <row r="986" spans="1:8" ht="30">
      <c r="A986" s="21">
        <v>197</v>
      </c>
      <c r="B986" s="10" t="s">
        <v>129</v>
      </c>
      <c r="C986" s="47" t="s">
        <v>563</v>
      </c>
      <c r="D986" s="269" t="s">
        <v>441</v>
      </c>
      <c r="E986" s="289" t="s">
        <v>1680</v>
      </c>
      <c r="F986" s="289" t="s">
        <v>1626</v>
      </c>
      <c r="G986" s="290" t="s">
        <v>1681</v>
      </c>
      <c r="H986" s="269" t="s">
        <v>1682</v>
      </c>
    </row>
    <row r="987" spans="1:8" ht="30">
      <c r="A987" s="21">
        <v>198</v>
      </c>
      <c r="B987" s="10" t="s">
        <v>129</v>
      </c>
      <c r="C987" s="47" t="s">
        <v>566</v>
      </c>
      <c r="D987" s="269" t="s">
        <v>441</v>
      </c>
      <c r="E987" s="289" t="s">
        <v>1680</v>
      </c>
      <c r="F987" s="289" t="s">
        <v>1626</v>
      </c>
      <c r="G987" s="290" t="s">
        <v>1681</v>
      </c>
      <c r="H987" s="269" t="s">
        <v>1682</v>
      </c>
    </row>
    <row r="988" spans="1:8" ht="30">
      <c r="A988" s="21">
        <v>199</v>
      </c>
      <c r="B988" s="10" t="s">
        <v>129</v>
      </c>
      <c r="C988" s="47" t="s">
        <v>484</v>
      </c>
      <c r="D988" s="269" t="s">
        <v>441</v>
      </c>
      <c r="E988" s="289" t="s">
        <v>1680</v>
      </c>
      <c r="F988" s="289" t="s">
        <v>1626</v>
      </c>
      <c r="G988" s="290" t="s">
        <v>1681</v>
      </c>
      <c r="H988" s="269" t="s">
        <v>1682</v>
      </c>
    </row>
    <row r="989" spans="1:8" ht="30">
      <c r="A989" s="21">
        <v>200</v>
      </c>
      <c r="B989" s="10" t="s">
        <v>129</v>
      </c>
      <c r="C989" s="47" t="s">
        <v>568</v>
      </c>
      <c r="D989" s="269" t="s">
        <v>441</v>
      </c>
      <c r="E989" s="289" t="s">
        <v>1680</v>
      </c>
      <c r="F989" s="289" t="s">
        <v>1626</v>
      </c>
      <c r="G989" s="290" t="s">
        <v>1681</v>
      </c>
      <c r="H989" s="269" t="s">
        <v>1682</v>
      </c>
    </row>
    <row r="990" spans="1:8" ht="30">
      <c r="A990" s="21">
        <v>201</v>
      </c>
      <c r="B990" s="10" t="s">
        <v>129</v>
      </c>
      <c r="C990" s="47" t="s">
        <v>443</v>
      </c>
      <c r="D990" s="269" t="s">
        <v>445</v>
      </c>
      <c r="E990" s="289" t="s">
        <v>1680</v>
      </c>
      <c r="F990" s="289" t="s">
        <v>1626</v>
      </c>
      <c r="G990" s="290" t="s">
        <v>1681</v>
      </c>
      <c r="H990" s="269" t="s">
        <v>1682</v>
      </c>
    </row>
    <row r="991" spans="1:8" ht="30">
      <c r="A991" s="21">
        <v>202</v>
      </c>
      <c r="B991" s="10" t="s">
        <v>129</v>
      </c>
      <c r="C991" s="63" t="s">
        <v>444</v>
      </c>
      <c r="D991" s="269" t="s">
        <v>445</v>
      </c>
      <c r="E991" s="289" t="s">
        <v>1680</v>
      </c>
      <c r="F991" s="289" t="s">
        <v>1626</v>
      </c>
      <c r="G991" s="290" t="s">
        <v>1681</v>
      </c>
      <c r="H991" s="269" t="s">
        <v>1682</v>
      </c>
    </row>
    <row r="992" spans="1:8" ht="30">
      <c r="A992" s="21">
        <v>203</v>
      </c>
      <c r="B992" s="10" t="s">
        <v>129</v>
      </c>
      <c r="C992" s="63" t="s">
        <v>1603</v>
      </c>
      <c r="D992" s="269" t="s">
        <v>445</v>
      </c>
      <c r="E992" s="289" t="s">
        <v>1680</v>
      </c>
      <c r="F992" s="289" t="s">
        <v>1626</v>
      </c>
      <c r="G992" s="290" t="s">
        <v>1681</v>
      </c>
      <c r="H992" s="269" t="s">
        <v>1682</v>
      </c>
    </row>
    <row r="993" spans="1:8" ht="30">
      <c r="A993" s="21">
        <v>204</v>
      </c>
      <c r="B993" s="10" t="s">
        <v>129</v>
      </c>
      <c r="C993" s="63" t="s">
        <v>1605</v>
      </c>
      <c r="D993" s="269" t="s">
        <v>445</v>
      </c>
      <c r="E993" s="289" t="s">
        <v>1680</v>
      </c>
      <c r="F993" s="289" t="s">
        <v>1626</v>
      </c>
      <c r="G993" s="290" t="s">
        <v>1681</v>
      </c>
      <c r="H993" s="269" t="s">
        <v>1682</v>
      </c>
    </row>
    <row r="994" spans="1:8" ht="30">
      <c r="A994" s="21">
        <v>205</v>
      </c>
      <c r="B994" s="10" t="s">
        <v>129</v>
      </c>
      <c r="C994" s="63" t="s">
        <v>1609</v>
      </c>
      <c r="D994" s="269" t="s">
        <v>445</v>
      </c>
      <c r="E994" s="289" t="s">
        <v>1680</v>
      </c>
      <c r="F994" s="289" t="s">
        <v>1626</v>
      </c>
      <c r="G994" s="290" t="s">
        <v>1681</v>
      </c>
      <c r="H994" s="269" t="s">
        <v>1682</v>
      </c>
    </row>
    <row r="995" spans="1:8" ht="30">
      <c r="A995" s="21">
        <v>206</v>
      </c>
      <c r="B995" s="10" t="s">
        <v>129</v>
      </c>
      <c r="C995" s="59" t="s">
        <v>495</v>
      </c>
      <c r="D995" s="269" t="s">
        <v>1617</v>
      </c>
      <c r="E995" s="289" t="s">
        <v>1683</v>
      </c>
      <c r="F995" s="289" t="s">
        <v>1643</v>
      </c>
      <c r="G995" s="290" t="s">
        <v>1684</v>
      </c>
      <c r="H995" s="269" t="s">
        <v>1685</v>
      </c>
    </row>
    <row r="996" spans="1:8" ht="30">
      <c r="A996" s="21">
        <v>207</v>
      </c>
      <c r="B996" s="10" t="s">
        <v>129</v>
      </c>
      <c r="C996" s="59" t="s">
        <v>461</v>
      </c>
      <c r="D996" s="269" t="s">
        <v>1617</v>
      </c>
      <c r="E996" s="289" t="s">
        <v>1683</v>
      </c>
      <c r="F996" s="289" t="s">
        <v>1643</v>
      </c>
      <c r="G996" s="290" t="s">
        <v>1684</v>
      </c>
      <c r="H996" s="269" t="s">
        <v>1685</v>
      </c>
    </row>
    <row r="997" spans="1:8" ht="30">
      <c r="A997" s="21">
        <v>208</v>
      </c>
      <c r="B997" s="10" t="s">
        <v>129</v>
      </c>
      <c r="C997" s="59" t="s">
        <v>498</v>
      </c>
      <c r="D997" s="269" t="s">
        <v>1617</v>
      </c>
      <c r="E997" s="289" t="s">
        <v>1683</v>
      </c>
      <c r="F997" s="289" t="s">
        <v>1643</v>
      </c>
      <c r="G997" s="290" t="s">
        <v>1684</v>
      </c>
      <c r="H997" s="269" t="s">
        <v>1685</v>
      </c>
    </row>
    <row r="998" spans="1:8" ht="30">
      <c r="A998" s="21">
        <v>209</v>
      </c>
      <c r="B998" s="10" t="s">
        <v>129</v>
      </c>
      <c r="C998" s="59" t="s">
        <v>428</v>
      </c>
      <c r="D998" s="269" t="s">
        <v>1617</v>
      </c>
      <c r="E998" s="289" t="s">
        <v>1683</v>
      </c>
      <c r="F998" s="289" t="s">
        <v>1643</v>
      </c>
      <c r="G998" s="290" t="s">
        <v>1684</v>
      </c>
      <c r="H998" s="269" t="s">
        <v>1685</v>
      </c>
    </row>
    <row r="999" spans="1:8" ht="30">
      <c r="A999" s="21">
        <v>210</v>
      </c>
      <c r="B999" s="10" t="s">
        <v>129</v>
      </c>
      <c r="C999" s="59" t="s">
        <v>430</v>
      </c>
      <c r="D999" s="269" t="s">
        <v>1617</v>
      </c>
      <c r="E999" s="289" t="s">
        <v>1683</v>
      </c>
      <c r="F999" s="289" t="s">
        <v>1643</v>
      </c>
      <c r="G999" s="290" t="s">
        <v>1684</v>
      </c>
      <c r="H999" s="269" t="s">
        <v>1685</v>
      </c>
    </row>
    <row r="1000" spans="1:8" ht="30">
      <c r="A1000" s="21">
        <v>211</v>
      </c>
      <c r="B1000" s="10" t="s">
        <v>129</v>
      </c>
      <c r="C1000" s="59" t="s">
        <v>502</v>
      </c>
      <c r="D1000" s="269" t="s">
        <v>1617</v>
      </c>
      <c r="E1000" s="289" t="s">
        <v>1683</v>
      </c>
      <c r="F1000" s="289" t="s">
        <v>1643</v>
      </c>
      <c r="G1000" s="290" t="s">
        <v>1684</v>
      </c>
      <c r="H1000" s="269" t="s">
        <v>1685</v>
      </c>
    </row>
    <row r="1001" spans="1:8" ht="30">
      <c r="A1001" s="21">
        <v>212</v>
      </c>
      <c r="B1001" s="10" t="s">
        <v>129</v>
      </c>
      <c r="C1001" s="59" t="s">
        <v>431</v>
      </c>
      <c r="D1001" s="269" t="s">
        <v>1617</v>
      </c>
      <c r="E1001" s="289" t="s">
        <v>1683</v>
      </c>
      <c r="F1001" s="289" t="s">
        <v>1643</v>
      </c>
      <c r="G1001" s="290" t="s">
        <v>1684</v>
      </c>
      <c r="H1001" s="269" t="s">
        <v>1685</v>
      </c>
    </row>
    <row r="1002" spans="1:8" ht="30">
      <c r="A1002" s="21">
        <v>213</v>
      </c>
      <c r="B1002" s="10" t="s">
        <v>129</v>
      </c>
      <c r="C1002" s="59" t="s">
        <v>464</v>
      </c>
      <c r="D1002" s="269" t="s">
        <v>1617</v>
      </c>
      <c r="E1002" s="289" t="s">
        <v>1683</v>
      </c>
      <c r="F1002" s="289" t="s">
        <v>1643</v>
      </c>
      <c r="G1002" s="290" t="s">
        <v>1684</v>
      </c>
      <c r="H1002" s="269" t="s">
        <v>1685</v>
      </c>
    </row>
    <row r="1003" spans="1:8" ht="30">
      <c r="A1003" s="21">
        <v>214</v>
      </c>
      <c r="B1003" s="10" t="s">
        <v>129</v>
      </c>
      <c r="C1003" s="59" t="s">
        <v>468</v>
      </c>
      <c r="D1003" s="269" t="s">
        <v>1617</v>
      </c>
      <c r="E1003" s="289" t="s">
        <v>1683</v>
      </c>
      <c r="F1003" s="289" t="s">
        <v>1643</v>
      </c>
      <c r="G1003" s="290" t="s">
        <v>1684</v>
      </c>
      <c r="H1003" s="269" t="s">
        <v>1685</v>
      </c>
    </row>
    <row r="1004" spans="1:8" ht="30">
      <c r="A1004" s="21">
        <v>215</v>
      </c>
      <c r="B1004" s="10" t="s">
        <v>129</v>
      </c>
      <c r="C1004" s="59" t="s">
        <v>505</v>
      </c>
      <c r="D1004" s="269" t="s">
        <v>1617</v>
      </c>
      <c r="E1004" s="289" t="s">
        <v>1683</v>
      </c>
      <c r="F1004" s="289" t="s">
        <v>1643</v>
      </c>
      <c r="G1004" s="290" t="s">
        <v>1684</v>
      </c>
      <c r="H1004" s="269" t="s">
        <v>1685</v>
      </c>
    </row>
    <row r="1005" spans="1:8" ht="30">
      <c r="A1005" s="21">
        <v>216</v>
      </c>
      <c r="B1005" s="10" t="s">
        <v>129</v>
      </c>
      <c r="C1005" s="62" t="s">
        <v>507</v>
      </c>
      <c r="D1005" s="269" t="s">
        <v>1617</v>
      </c>
      <c r="E1005" s="289" t="s">
        <v>1683</v>
      </c>
      <c r="F1005" s="289" t="s">
        <v>1643</v>
      </c>
      <c r="G1005" s="290" t="s">
        <v>1684</v>
      </c>
      <c r="H1005" s="269" t="s">
        <v>1685</v>
      </c>
    </row>
    <row r="1006" spans="1:8" ht="30">
      <c r="A1006" s="21">
        <v>217</v>
      </c>
      <c r="B1006" s="10" t="s">
        <v>129</v>
      </c>
      <c r="C1006" s="63" t="s">
        <v>510</v>
      </c>
      <c r="D1006" s="269" t="s">
        <v>1617</v>
      </c>
      <c r="E1006" s="289" t="s">
        <v>1683</v>
      </c>
      <c r="F1006" s="289" t="s">
        <v>1643</v>
      </c>
      <c r="G1006" s="290" t="s">
        <v>1684</v>
      </c>
      <c r="H1006" s="269" t="s">
        <v>1685</v>
      </c>
    </row>
    <row r="1007" spans="1:8" ht="30">
      <c r="A1007" s="21">
        <v>218</v>
      </c>
      <c r="B1007" s="10" t="s">
        <v>129</v>
      </c>
      <c r="C1007" s="39" t="s">
        <v>513</v>
      </c>
      <c r="D1007" s="269" t="s">
        <v>433</v>
      </c>
      <c r="E1007" s="289" t="s">
        <v>1683</v>
      </c>
      <c r="F1007" s="289" t="s">
        <v>1643</v>
      </c>
      <c r="G1007" s="290" t="s">
        <v>1684</v>
      </c>
      <c r="H1007" s="269" t="s">
        <v>1685</v>
      </c>
    </row>
    <row r="1008" spans="1:8" ht="30">
      <c r="A1008" s="21">
        <v>219</v>
      </c>
      <c r="B1008" s="10" t="s">
        <v>129</v>
      </c>
      <c r="C1008" s="41" t="s">
        <v>518</v>
      </c>
      <c r="D1008" s="269" t="s">
        <v>433</v>
      </c>
      <c r="E1008" s="289" t="s">
        <v>1683</v>
      </c>
      <c r="F1008" s="289" t="s">
        <v>1643</v>
      </c>
      <c r="G1008" s="290" t="s">
        <v>1684</v>
      </c>
      <c r="H1008" s="269" t="s">
        <v>1685</v>
      </c>
    </row>
    <row r="1009" spans="1:8" ht="30">
      <c r="A1009" s="21">
        <v>220</v>
      </c>
      <c r="B1009" s="10" t="s">
        <v>129</v>
      </c>
      <c r="C1009" s="41" t="s">
        <v>2146</v>
      </c>
      <c r="D1009" s="269" t="s">
        <v>433</v>
      </c>
      <c r="E1009" s="289" t="s">
        <v>1683</v>
      </c>
      <c r="F1009" s="289" t="s">
        <v>1643</v>
      </c>
      <c r="G1009" s="290" t="s">
        <v>1684</v>
      </c>
      <c r="H1009" s="269" t="s">
        <v>1685</v>
      </c>
    </row>
    <row r="1010" spans="1:8" ht="30">
      <c r="A1010" s="21">
        <v>221</v>
      </c>
      <c r="B1010" s="10" t="s">
        <v>129</v>
      </c>
      <c r="C1010" s="43" t="s">
        <v>527</v>
      </c>
      <c r="D1010" s="269" t="s">
        <v>433</v>
      </c>
      <c r="E1010" s="289" t="s">
        <v>1683</v>
      </c>
      <c r="F1010" s="289" t="s">
        <v>1643</v>
      </c>
      <c r="G1010" s="290" t="s">
        <v>1684</v>
      </c>
      <c r="H1010" s="269" t="s">
        <v>1685</v>
      </c>
    </row>
    <row r="1011" spans="1:8" ht="30">
      <c r="A1011" s="21">
        <v>222</v>
      </c>
      <c r="B1011" s="10" t="s">
        <v>129</v>
      </c>
      <c r="C1011" s="39" t="s">
        <v>434</v>
      </c>
      <c r="D1011" s="269" t="s">
        <v>433</v>
      </c>
      <c r="E1011" s="289" t="s">
        <v>1683</v>
      </c>
      <c r="F1011" s="289" t="s">
        <v>1643</v>
      </c>
      <c r="G1011" s="290" t="s">
        <v>1684</v>
      </c>
      <c r="H1011" s="269" t="s">
        <v>1685</v>
      </c>
    </row>
    <row r="1012" spans="1:8" ht="30">
      <c r="A1012" s="21">
        <v>223</v>
      </c>
      <c r="B1012" s="10" t="s">
        <v>129</v>
      </c>
      <c r="C1012" s="41" t="s">
        <v>535</v>
      </c>
      <c r="D1012" s="269" t="s">
        <v>433</v>
      </c>
      <c r="E1012" s="289" t="s">
        <v>1683</v>
      </c>
      <c r="F1012" s="289" t="s">
        <v>1643</v>
      </c>
      <c r="G1012" s="290" t="s">
        <v>1684</v>
      </c>
      <c r="H1012" s="269" t="s">
        <v>1685</v>
      </c>
    </row>
    <row r="1013" spans="1:8" ht="30">
      <c r="A1013" s="21">
        <v>224</v>
      </c>
      <c r="B1013" s="10" t="s">
        <v>129</v>
      </c>
      <c r="C1013" s="39" t="s">
        <v>435</v>
      </c>
      <c r="D1013" s="269" t="s">
        <v>433</v>
      </c>
      <c r="E1013" s="289" t="s">
        <v>1683</v>
      </c>
      <c r="F1013" s="289" t="s">
        <v>1643</v>
      </c>
      <c r="G1013" s="290" t="s">
        <v>1684</v>
      </c>
      <c r="H1013" s="269" t="s">
        <v>1685</v>
      </c>
    </row>
    <row r="1014" spans="1:8" ht="30">
      <c r="A1014" s="21">
        <v>225</v>
      </c>
      <c r="B1014" s="10" t="s">
        <v>129</v>
      </c>
      <c r="C1014" s="39" t="s">
        <v>470</v>
      </c>
      <c r="D1014" s="269" t="s">
        <v>433</v>
      </c>
      <c r="E1014" s="289" t="s">
        <v>1683</v>
      </c>
      <c r="F1014" s="289" t="s">
        <v>1643</v>
      </c>
      <c r="G1014" s="290" t="s">
        <v>1684</v>
      </c>
      <c r="H1014" s="269" t="s">
        <v>1685</v>
      </c>
    </row>
    <row r="1015" spans="1:8" ht="30">
      <c r="A1015" s="21">
        <v>226</v>
      </c>
      <c r="B1015" s="10" t="s">
        <v>129</v>
      </c>
      <c r="C1015" s="41" t="s">
        <v>474</v>
      </c>
      <c r="D1015" s="269" t="s">
        <v>433</v>
      </c>
      <c r="E1015" s="289" t="s">
        <v>1683</v>
      </c>
      <c r="F1015" s="289" t="s">
        <v>1643</v>
      </c>
      <c r="G1015" s="290" t="s">
        <v>1684</v>
      </c>
      <c r="H1015" s="269" t="s">
        <v>1685</v>
      </c>
    </row>
    <row r="1016" spans="1:8" ht="30">
      <c r="A1016" s="21">
        <v>227</v>
      </c>
      <c r="B1016" s="10" t="s">
        <v>129</v>
      </c>
      <c r="C1016" s="39" t="s">
        <v>544</v>
      </c>
      <c r="D1016" s="269" t="s">
        <v>433</v>
      </c>
      <c r="E1016" s="289" t="s">
        <v>1683</v>
      </c>
      <c r="F1016" s="289" t="s">
        <v>1643</v>
      </c>
      <c r="G1016" s="290" t="s">
        <v>1684</v>
      </c>
      <c r="H1016" s="269" t="s">
        <v>1685</v>
      </c>
    </row>
    <row r="1017" spans="1:8" ht="30">
      <c r="A1017" s="21">
        <v>228</v>
      </c>
      <c r="B1017" s="10" t="s">
        <v>129</v>
      </c>
      <c r="C1017" s="39" t="s">
        <v>547</v>
      </c>
      <c r="D1017" s="269" t="s">
        <v>433</v>
      </c>
      <c r="E1017" s="289" t="s">
        <v>1683</v>
      </c>
      <c r="F1017" s="289" t="s">
        <v>1643</v>
      </c>
      <c r="G1017" s="290" t="s">
        <v>1684</v>
      </c>
      <c r="H1017" s="269" t="s">
        <v>1685</v>
      </c>
    </row>
    <row r="1018" spans="1:8" ht="30">
      <c r="A1018" s="21">
        <v>229</v>
      </c>
      <c r="B1018" s="10" t="s">
        <v>129</v>
      </c>
      <c r="C1018" s="41" t="s">
        <v>551</v>
      </c>
      <c r="D1018" s="269" t="s">
        <v>433</v>
      </c>
      <c r="E1018" s="289" t="s">
        <v>1683</v>
      </c>
      <c r="F1018" s="289" t="s">
        <v>1643</v>
      </c>
      <c r="G1018" s="290" t="s">
        <v>1684</v>
      </c>
      <c r="H1018" s="269" t="s">
        <v>1685</v>
      </c>
    </row>
    <row r="1019" spans="1:8" ht="30">
      <c r="A1019" s="21">
        <v>230</v>
      </c>
      <c r="B1019" s="10" t="s">
        <v>129</v>
      </c>
      <c r="C1019" s="47" t="s">
        <v>436</v>
      </c>
      <c r="D1019" s="269" t="s">
        <v>437</v>
      </c>
      <c r="E1019" s="289" t="s">
        <v>1683</v>
      </c>
      <c r="F1019" s="289" t="s">
        <v>1643</v>
      </c>
      <c r="G1019" s="290" t="s">
        <v>1684</v>
      </c>
      <c r="H1019" s="269" t="s">
        <v>1685</v>
      </c>
    </row>
    <row r="1020" spans="1:8" ht="30">
      <c r="A1020" s="21">
        <v>231</v>
      </c>
      <c r="B1020" s="10" t="s">
        <v>129</v>
      </c>
      <c r="C1020" s="47" t="s">
        <v>438</v>
      </c>
      <c r="D1020" s="269" t="s">
        <v>437</v>
      </c>
      <c r="E1020" s="289" t="s">
        <v>1683</v>
      </c>
      <c r="F1020" s="289" t="s">
        <v>1643</v>
      </c>
      <c r="G1020" s="290" t="s">
        <v>1684</v>
      </c>
      <c r="H1020" s="269" t="s">
        <v>1685</v>
      </c>
    </row>
    <row r="1021" spans="1:8" ht="30">
      <c r="A1021" s="21">
        <v>232</v>
      </c>
      <c r="B1021" s="10" t="s">
        <v>129</v>
      </c>
      <c r="C1021" s="63" t="s">
        <v>439</v>
      </c>
      <c r="D1021" s="269" t="s">
        <v>437</v>
      </c>
      <c r="E1021" s="289" t="s">
        <v>1683</v>
      </c>
      <c r="F1021" s="289" t="s">
        <v>1643</v>
      </c>
      <c r="G1021" s="290" t="s">
        <v>1684</v>
      </c>
      <c r="H1021" s="269" t="s">
        <v>1685</v>
      </c>
    </row>
    <row r="1022" spans="1:8" ht="30">
      <c r="A1022" s="21">
        <v>233</v>
      </c>
      <c r="B1022" s="10" t="s">
        <v>129</v>
      </c>
      <c r="C1022" s="63" t="s">
        <v>1611</v>
      </c>
      <c r="D1022" s="269" t="s">
        <v>437</v>
      </c>
      <c r="E1022" s="289" t="s">
        <v>1683</v>
      </c>
      <c r="F1022" s="289" t="s">
        <v>1643</v>
      </c>
      <c r="G1022" s="290" t="s">
        <v>1684</v>
      </c>
      <c r="H1022" s="269" t="s">
        <v>1685</v>
      </c>
    </row>
    <row r="1023" spans="1:8" ht="30">
      <c r="A1023" s="21">
        <v>234</v>
      </c>
      <c r="B1023" s="10" t="s">
        <v>129</v>
      </c>
      <c r="C1023" s="63" t="s">
        <v>1614</v>
      </c>
      <c r="D1023" s="269" t="s">
        <v>437</v>
      </c>
      <c r="E1023" s="289" t="s">
        <v>1683</v>
      </c>
      <c r="F1023" s="289" t="s">
        <v>1643</v>
      </c>
      <c r="G1023" s="290" t="s">
        <v>1684</v>
      </c>
      <c r="H1023" s="269" t="s">
        <v>1685</v>
      </c>
    </row>
    <row r="1024" spans="1:8" ht="30">
      <c r="A1024" s="21">
        <v>235</v>
      </c>
      <c r="B1024" s="10" t="s">
        <v>129</v>
      </c>
      <c r="C1024" s="47" t="s">
        <v>442</v>
      </c>
      <c r="D1024" s="269" t="s">
        <v>441</v>
      </c>
      <c r="E1024" s="289" t="s">
        <v>1683</v>
      </c>
      <c r="F1024" s="289" t="s">
        <v>1643</v>
      </c>
      <c r="G1024" s="290" t="s">
        <v>1684</v>
      </c>
      <c r="H1024" s="269" t="s">
        <v>1685</v>
      </c>
    </row>
    <row r="1025" spans="1:8" ht="30">
      <c r="A1025" s="21">
        <v>236</v>
      </c>
      <c r="B1025" s="10" t="s">
        <v>129</v>
      </c>
      <c r="C1025" s="63" t="s">
        <v>440</v>
      </c>
      <c r="D1025" s="269" t="s">
        <v>441</v>
      </c>
      <c r="E1025" s="289" t="s">
        <v>1683</v>
      </c>
      <c r="F1025" s="289" t="s">
        <v>1643</v>
      </c>
      <c r="G1025" s="290" t="s">
        <v>1684</v>
      </c>
      <c r="H1025" s="269" t="s">
        <v>1685</v>
      </c>
    </row>
    <row r="1026" spans="1:8" ht="30">
      <c r="A1026" s="21">
        <v>237</v>
      </c>
      <c r="B1026" s="10" t="s">
        <v>129</v>
      </c>
      <c r="C1026" s="47" t="s">
        <v>560</v>
      </c>
      <c r="D1026" s="269" t="s">
        <v>441</v>
      </c>
      <c r="E1026" s="289" t="s">
        <v>1683</v>
      </c>
      <c r="F1026" s="289" t="s">
        <v>1643</v>
      </c>
      <c r="G1026" s="290" t="s">
        <v>1684</v>
      </c>
      <c r="H1026" s="269" t="s">
        <v>1685</v>
      </c>
    </row>
    <row r="1027" spans="1:8" ht="30">
      <c r="A1027" s="21">
        <v>238</v>
      </c>
      <c r="B1027" s="10" t="s">
        <v>129</v>
      </c>
      <c r="C1027" s="47" t="s">
        <v>563</v>
      </c>
      <c r="D1027" s="269" t="s">
        <v>441</v>
      </c>
      <c r="E1027" s="289" t="s">
        <v>1683</v>
      </c>
      <c r="F1027" s="289" t="s">
        <v>1643</v>
      </c>
      <c r="G1027" s="290" t="s">
        <v>1684</v>
      </c>
      <c r="H1027" s="269" t="s">
        <v>1685</v>
      </c>
    </row>
    <row r="1028" spans="1:8" ht="30">
      <c r="A1028" s="21">
        <v>239</v>
      </c>
      <c r="B1028" s="10" t="s">
        <v>129</v>
      </c>
      <c r="C1028" s="47" t="s">
        <v>566</v>
      </c>
      <c r="D1028" s="269" t="s">
        <v>441</v>
      </c>
      <c r="E1028" s="289" t="s">
        <v>1683</v>
      </c>
      <c r="F1028" s="289" t="s">
        <v>1643</v>
      </c>
      <c r="G1028" s="290" t="s">
        <v>1684</v>
      </c>
      <c r="H1028" s="269" t="s">
        <v>1685</v>
      </c>
    </row>
    <row r="1029" spans="1:8" ht="30">
      <c r="A1029" s="21">
        <v>240</v>
      </c>
      <c r="B1029" s="10" t="s">
        <v>129</v>
      </c>
      <c r="C1029" s="47" t="s">
        <v>484</v>
      </c>
      <c r="D1029" s="269" t="s">
        <v>441</v>
      </c>
      <c r="E1029" s="289" t="s">
        <v>1683</v>
      </c>
      <c r="F1029" s="289" t="s">
        <v>1643</v>
      </c>
      <c r="G1029" s="290" t="s">
        <v>1684</v>
      </c>
      <c r="H1029" s="269" t="s">
        <v>1685</v>
      </c>
    </row>
    <row r="1030" spans="1:8" ht="30">
      <c r="A1030" s="21">
        <v>241</v>
      </c>
      <c r="B1030" s="10" t="s">
        <v>129</v>
      </c>
      <c r="C1030" s="47" t="s">
        <v>568</v>
      </c>
      <c r="D1030" s="269" t="s">
        <v>441</v>
      </c>
      <c r="E1030" s="289" t="s">
        <v>1683</v>
      </c>
      <c r="F1030" s="289" t="s">
        <v>1643</v>
      </c>
      <c r="G1030" s="290" t="s">
        <v>1684</v>
      </c>
      <c r="H1030" s="269" t="s">
        <v>1685</v>
      </c>
    </row>
    <row r="1031" spans="1:8" ht="30">
      <c r="A1031" s="21">
        <v>242</v>
      </c>
      <c r="B1031" s="10" t="s">
        <v>129</v>
      </c>
      <c r="C1031" s="47" t="s">
        <v>443</v>
      </c>
      <c r="D1031" s="269" t="s">
        <v>445</v>
      </c>
      <c r="E1031" s="289" t="s">
        <v>1683</v>
      </c>
      <c r="F1031" s="289" t="s">
        <v>1643</v>
      </c>
      <c r="G1031" s="290" t="s">
        <v>1684</v>
      </c>
      <c r="H1031" s="269" t="s">
        <v>1685</v>
      </c>
    </row>
    <row r="1032" spans="1:8" ht="30">
      <c r="A1032" s="21">
        <v>243</v>
      </c>
      <c r="B1032" s="10" t="s">
        <v>129</v>
      </c>
      <c r="C1032" s="63" t="s">
        <v>444</v>
      </c>
      <c r="D1032" s="269" t="s">
        <v>445</v>
      </c>
      <c r="E1032" s="289" t="s">
        <v>1683</v>
      </c>
      <c r="F1032" s="289" t="s">
        <v>1643</v>
      </c>
      <c r="G1032" s="290" t="s">
        <v>1684</v>
      </c>
      <c r="H1032" s="269" t="s">
        <v>1685</v>
      </c>
    </row>
    <row r="1033" spans="1:8" ht="30">
      <c r="A1033" s="21">
        <v>244</v>
      </c>
      <c r="B1033" s="10" t="s">
        <v>129</v>
      </c>
      <c r="C1033" s="63" t="s">
        <v>1603</v>
      </c>
      <c r="D1033" s="269" t="s">
        <v>445</v>
      </c>
      <c r="E1033" s="289" t="s">
        <v>1683</v>
      </c>
      <c r="F1033" s="289" t="s">
        <v>1643</v>
      </c>
      <c r="G1033" s="290" t="s">
        <v>1684</v>
      </c>
      <c r="H1033" s="269" t="s">
        <v>1685</v>
      </c>
    </row>
    <row r="1034" spans="1:8" ht="30">
      <c r="A1034" s="21">
        <v>245</v>
      </c>
      <c r="B1034" s="10" t="s">
        <v>129</v>
      </c>
      <c r="C1034" s="63" t="s">
        <v>1605</v>
      </c>
      <c r="D1034" s="269" t="s">
        <v>445</v>
      </c>
      <c r="E1034" s="289" t="s">
        <v>1683</v>
      </c>
      <c r="F1034" s="289" t="s">
        <v>1643</v>
      </c>
      <c r="G1034" s="290" t="s">
        <v>1684</v>
      </c>
      <c r="H1034" s="269" t="s">
        <v>1685</v>
      </c>
    </row>
    <row r="1035" spans="1:8" ht="30">
      <c r="A1035" s="21">
        <v>246</v>
      </c>
      <c r="B1035" s="10" t="s">
        <v>129</v>
      </c>
      <c r="C1035" s="63" t="s">
        <v>1609</v>
      </c>
      <c r="D1035" s="269" t="s">
        <v>445</v>
      </c>
      <c r="E1035" s="289" t="s">
        <v>1683</v>
      </c>
      <c r="F1035" s="289" t="s">
        <v>1643</v>
      </c>
      <c r="G1035" s="290" t="s">
        <v>1684</v>
      </c>
      <c r="H1035" s="269" t="s">
        <v>1685</v>
      </c>
    </row>
    <row r="1036" spans="1:8" ht="60">
      <c r="A1036" s="21">
        <v>247</v>
      </c>
      <c r="B1036" s="10" t="s">
        <v>129</v>
      </c>
      <c r="C1036" s="59" t="s">
        <v>495</v>
      </c>
      <c r="D1036" s="269" t="s">
        <v>1617</v>
      </c>
      <c r="E1036" s="289" t="s">
        <v>1686</v>
      </c>
      <c r="F1036" s="289" t="s">
        <v>1687</v>
      </c>
      <c r="G1036" s="108">
        <v>45258</v>
      </c>
      <c r="H1036" s="269" t="s">
        <v>1688</v>
      </c>
    </row>
    <row r="1037" spans="1:8" ht="60">
      <c r="A1037" s="21">
        <v>248</v>
      </c>
      <c r="B1037" s="10" t="s">
        <v>129</v>
      </c>
      <c r="C1037" s="59" t="s">
        <v>461</v>
      </c>
      <c r="D1037" s="269" t="s">
        <v>1617</v>
      </c>
      <c r="E1037" s="289" t="s">
        <v>1686</v>
      </c>
      <c r="F1037" s="289" t="s">
        <v>1687</v>
      </c>
      <c r="G1037" s="108">
        <v>45258</v>
      </c>
      <c r="H1037" s="269" t="s">
        <v>1688</v>
      </c>
    </row>
    <row r="1038" spans="1:8" ht="60">
      <c r="A1038" s="21">
        <v>249</v>
      </c>
      <c r="B1038" s="10" t="s">
        <v>129</v>
      </c>
      <c r="C1038" s="59" t="s">
        <v>498</v>
      </c>
      <c r="D1038" s="269" t="s">
        <v>1617</v>
      </c>
      <c r="E1038" s="289" t="s">
        <v>1686</v>
      </c>
      <c r="F1038" s="289" t="s">
        <v>1687</v>
      </c>
      <c r="G1038" s="108">
        <v>45258</v>
      </c>
      <c r="H1038" s="269" t="s">
        <v>1688</v>
      </c>
    </row>
    <row r="1039" spans="1:8" ht="60">
      <c r="A1039" s="21">
        <v>250</v>
      </c>
      <c r="B1039" s="10" t="s">
        <v>129</v>
      </c>
      <c r="C1039" s="59" t="s">
        <v>428</v>
      </c>
      <c r="D1039" s="269" t="s">
        <v>1617</v>
      </c>
      <c r="E1039" s="289" t="s">
        <v>1686</v>
      </c>
      <c r="F1039" s="289" t="s">
        <v>1687</v>
      </c>
      <c r="G1039" s="108">
        <v>45258</v>
      </c>
      <c r="H1039" s="269" t="s">
        <v>1688</v>
      </c>
    </row>
    <row r="1040" spans="1:8" ht="60">
      <c r="A1040" s="21">
        <v>251</v>
      </c>
      <c r="B1040" s="10" t="s">
        <v>129</v>
      </c>
      <c r="C1040" s="59" t="s">
        <v>430</v>
      </c>
      <c r="D1040" s="269" t="s">
        <v>1617</v>
      </c>
      <c r="E1040" s="289" t="s">
        <v>1686</v>
      </c>
      <c r="F1040" s="289" t="s">
        <v>1687</v>
      </c>
      <c r="G1040" s="108">
        <v>45258</v>
      </c>
      <c r="H1040" s="269" t="s">
        <v>1688</v>
      </c>
    </row>
    <row r="1041" spans="1:8" ht="60">
      <c r="A1041" s="21">
        <v>252</v>
      </c>
      <c r="B1041" s="10" t="s">
        <v>129</v>
      </c>
      <c r="C1041" s="59" t="s">
        <v>502</v>
      </c>
      <c r="D1041" s="269" t="s">
        <v>1617</v>
      </c>
      <c r="E1041" s="289" t="s">
        <v>1686</v>
      </c>
      <c r="F1041" s="289" t="s">
        <v>1687</v>
      </c>
      <c r="G1041" s="108">
        <v>45258</v>
      </c>
      <c r="H1041" s="269" t="s">
        <v>1688</v>
      </c>
    </row>
    <row r="1042" spans="1:8" ht="60">
      <c r="A1042" s="21">
        <v>253</v>
      </c>
      <c r="B1042" s="10" t="s">
        <v>129</v>
      </c>
      <c r="C1042" s="59" t="s">
        <v>431</v>
      </c>
      <c r="D1042" s="269" t="s">
        <v>1617</v>
      </c>
      <c r="E1042" s="289" t="s">
        <v>1686</v>
      </c>
      <c r="F1042" s="289" t="s">
        <v>1687</v>
      </c>
      <c r="G1042" s="108">
        <v>45258</v>
      </c>
      <c r="H1042" s="269" t="s">
        <v>1688</v>
      </c>
    </row>
    <row r="1043" spans="1:8" ht="60">
      <c r="A1043" s="21">
        <v>254</v>
      </c>
      <c r="B1043" s="10" t="s">
        <v>129</v>
      </c>
      <c r="C1043" s="59" t="s">
        <v>464</v>
      </c>
      <c r="D1043" s="269" t="s">
        <v>1617</v>
      </c>
      <c r="E1043" s="289" t="s">
        <v>1686</v>
      </c>
      <c r="F1043" s="289" t="s">
        <v>1687</v>
      </c>
      <c r="G1043" s="108">
        <v>45258</v>
      </c>
      <c r="H1043" s="269" t="s">
        <v>1688</v>
      </c>
    </row>
    <row r="1044" spans="1:8" ht="60">
      <c r="A1044" s="21">
        <v>255</v>
      </c>
      <c r="B1044" s="10" t="s">
        <v>129</v>
      </c>
      <c r="C1044" s="59" t="s">
        <v>468</v>
      </c>
      <c r="D1044" s="269" t="s">
        <v>1617</v>
      </c>
      <c r="E1044" s="289" t="s">
        <v>1686</v>
      </c>
      <c r="F1044" s="289" t="s">
        <v>1687</v>
      </c>
      <c r="G1044" s="108">
        <v>45258</v>
      </c>
      <c r="H1044" s="269" t="s">
        <v>1688</v>
      </c>
    </row>
    <row r="1045" spans="1:8" ht="60">
      <c r="A1045" s="21">
        <v>256</v>
      </c>
      <c r="B1045" s="10" t="s">
        <v>129</v>
      </c>
      <c r="C1045" s="59" t="s">
        <v>505</v>
      </c>
      <c r="D1045" s="269" t="s">
        <v>1617</v>
      </c>
      <c r="E1045" s="289" t="s">
        <v>1686</v>
      </c>
      <c r="F1045" s="289" t="s">
        <v>1687</v>
      </c>
      <c r="G1045" s="108">
        <v>45258</v>
      </c>
      <c r="H1045" s="269" t="s">
        <v>1688</v>
      </c>
    </row>
    <row r="1046" spans="1:8" ht="60">
      <c r="A1046" s="21">
        <v>257</v>
      </c>
      <c r="B1046" s="10" t="s">
        <v>129</v>
      </c>
      <c r="C1046" s="62" t="s">
        <v>507</v>
      </c>
      <c r="D1046" s="269" t="s">
        <v>1617</v>
      </c>
      <c r="E1046" s="289" t="s">
        <v>1686</v>
      </c>
      <c r="F1046" s="289" t="s">
        <v>1687</v>
      </c>
      <c r="G1046" s="108">
        <v>45258</v>
      </c>
      <c r="H1046" s="269" t="s">
        <v>1688</v>
      </c>
    </row>
    <row r="1047" spans="1:8" ht="60">
      <c r="A1047" s="21">
        <v>258</v>
      </c>
      <c r="B1047" s="10" t="s">
        <v>129</v>
      </c>
      <c r="C1047" s="63" t="s">
        <v>510</v>
      </c>
      <c r="D1047" s="269" t="s">
        <v>1617</v>
      </c>
      <c r="E1047" s="289" t="s">
        <v>1686</v>
      </c>
      <c r="F1047" s="289" t="s">
        <v>1687</v>
      </c>
      <c r="G1047" s="108">
        <v>45258</v>
      </c>
      <c r="H1047" s="269" t="s">
        <v>1688</v>
      </c>
    </row>
    <row r="1048" spans="1:8" ht="60">
      <c r="A1048" s="21">
        <v>259</v>
      </c>
      <c r="B1048" s="10" t="s">
        <v>129</v>
      </c>
      <c r="C1048" s="39" t="s">
        <v>513</v>
      </c>
      <c r="D1048" s="269" t="s">
        <v>433</v>
      </c>
      <c r="E1048" s="289" t="s">
        <v>1686</v>
      </c>
      <c r="F1048" s="289" t="s">
        <v>1687</v>
      </c>
      <c r="G1048" s="108">
        <v>45258</v>
      </c>
      <c r="H1048" s="269" t="s">
        <v>1688</v>
      </c>
    </row>
    <row r="1049" spans="1:8" ht="60">
      <c r="A1049" s="21">
        <v>260</v>
      </c>
      <c r="B1049" s="10" t="s">
        <v>129</v>
      </c>
      <c r="C1049" s="41" t="s">
        <v>518</v>
      </c>
      <c r="D1049" s="269" t="s">
        <v>433</v>
      </c>
      <c r="E1049" s="289" t="s">
        <v>1686</v>
      </c>
      <c r="F1049" s="289" t="s">
        <v>1687</v>
      </c>
      <c r="G1049" s="108">
        <v>45258</v>
      </c>
      <c r="H1049" s="269" t="s">
        <v>1688</v>
      </c>
    </row>
    <row r="1050" spans="1:8" ht="60">
      <c r="A1050" s="21">
        <v>261</v>
      </c>
      <c r="B1050" s="10" t="s">
        <v>129</v>
      </c>
      <c r="C1050" s="41" t="s">
        <v>2146</v>
      </c>
      <c r="D1050" s="269" t="s">
        <v>433</v>
      </c>
      <c r="E1050" s="289" t="s">
        <v>1686</v>
      </c>
      <c r="F1050" s="289" t="s">
        <v>1687</v>
      </c>
      <c r="G1050" s="108">
        <v>45258</v>
      </c>
      <c r="H1050" s="269" t="s">
        <v>1688</v>
      </c>
    </row>
    <row r="1051" spans="1:8" ht="60">
      <c r="A1051" s="21">
        <v>262</v>
      </c>
      <c r="B1051" s="10" t="s">
        <v>129</v>
      </c>
      <c r="C1051" s="43" t="s">
        <v>527</v>
      </c>
      <c r="D1051" s="269" t="s">
        <v>433</v>
      </c>
      <c r="E1051" s="289" t="s">
        <v>1686</v>
      </c>
      <c r="F1051" s="289" t="s">
        <v>1687</v>
      </c>
      <c r="G1051" s="108">
        <v>45258</v>
      </c>
      <c r="H1051" s="269" t="s">
        <v>1688</v>
      </c>
    </row>
    <row r="1052" spans="1:8" ht="60">
      <c r="A1052" s="21">
        <v>263</v>
      </c>
      <c r="B1052" s="10" t="s">
        <v>129</v>
      </c>
      <c r="C1052" s="39" t="s">
        <v>434</v>
      </c>
      <c r="D1052" s="269" t="s">
        <v>433</v>
      </c>
      <c r="E1052" s="289" t="s">
        <v>1686</v>
      </c>
      <c r="F1052" s="289" t="s">
        <v>1687</v>
      </c>
      <c r="G1052" s="108">
        <v>45258</v>
      </c>
      <c r="H1052" s="269" t="s">
        <v>1688</v>
      </c>
    </row>
    <row r="1053" spans="1:8" ht="60">
      <c r="A1053" s="21">
        <v>264</v>
      </c>
      <c r="B1053" s="10" t="s">
        <v>129</v>
      </c>
      <c r="C1053" s="41" t="s">
        <v>535</v>
      </c>
      <c r="D1053" s="269" t="s">
        <v>433</v>
      </c>
      <c r="E1053" s="289" t="s">
        <v>1686</v>
      </c>
      <c r="F1053" s="289" t="s">
        <v>1687</v>
      </c>
      <c r="G1053" s="108">
        <v>45258</v>
      </c>
      <c r="H1053" s="269" t="s">
        <v>1688</v>
      </c>
    </row>
    <row r="1054" spans="1:8" ht="60">
      <c r="A1054" s="21">
        <v>265</v>
      </c>
      <c r="B1054" s="10" t="s">
        <v>129</v>
      </c>
      <c r="C1054" s="39" t="s">
        <v>435</v>
      </c>
      <c r="D1054" s="269" t="s">
        <v>433</v>
      </c>
      <c r="E1054" s="289" t="s">
        <v>1686</v>
      </c>
      <c r="F1054" s="289" t="s">
        <v>1687</v>
      </c>
      <c r="G1054" s="108">
        <v>45258</v>
      </c>
      <c r="H1054" s="269" t="s">
        <v>1688</v>
      </c>
    </row>
    <row r="1055" spans="1:8" ht="60">
      <c r="A1055" s="21">
        <v>266</v>
      </c>
      <c r="B1055" s="10" t="s">
        <v>129</v>
      </c>
      <c r="C1055" s="39" t="s">
        <v>470</v>
      </c>
      <c r="D1055" s="269" t="s">
        <v>433</v>
      </c>
      <c r="E1055" s="289" t="s">
        <v>1686</v>
      </c>
      <c r="F1055" s="289" t="s">
        <v>1687</v>
      </c>
      <c r="G1055" s="108">
        <v>45258</v>
      </c>
      <c r="H1055" s="269" t="s">
        <v>1688</v>
      </c>
    </row>
    <row r="1056" spans="1:8" ht="60">
      <c r="A1056" s="21">
        <v>267</v>
      </c>
      <c r="B1056" s="10" t="s">
        <v>129</v>
      </c>
      <c r="C1056" s="41" t="s">
        <v>474</v>
      </c>
      <c r="D1056" s="269" t="s">
        <v>433</v>
      </c>
      <c r="E1056" s="289" t="s">
        <v>1686</v>
      </c>
      <c r="F1056" s="289" t="s">
        <v>1687</v>
      </c>
      <c r="G1056" s="108">
        <v>45258</v>
      </c>
      <c r="H1056" s="269" t="s">
        <v>1688</v>
      </c>
    </row>
    <row r="1057" spans="1:8" ht="60">
      <c r="A1057" s="21">
        <v>268</v>
      </c>
      <c r="B1057" s="10" t="s">
        <v>129</v>
      </c>
      <c r="C1057" s="39" t="s">
        <v>544</v>
      </c>
      <c r="D1057" s="269" t="s">
        <v>433</v>
      </c>
      <c r="E1057" s="289" t="s">
        <v>1686</v>
      </c>
      <c r="F1057" s="289" t="s">
        <v>1687</v>
      </c>
      <c r="G1057" s="108">
        <v>45258</v>
      </c>
      <c r="H1057" s="269" t="s">
        <v>1688</v>
      </c>
    </row>
    <row r="1058" spans="1:8" ht="60">
      <c r="A1058" s="21">
        <v>269</v>
      </c>
      <c r="B1058" s="10" t="s">
        <v>129</v>
      </c>
      <c r="C1058" s="39" t="s">
        <v>547</v>
      </c>
      <c r="D1058" s="269" t="s">
        <v>433</v>
      </c>
      <c r="E1058" s="289" t="s">
        <v>1686</v>
      </c>
      <c r="F1058" s="289" t="s">
        <v>1687</v>
      </c>
      <c r="G1058" s="108">
        <v>45258</v>
      </c>
      <c r="H1058" s="269" t="s">
        <v>1688</v>
      </c>
    </row>
    <row r="1059" spans="1:8" ht="60">
      <c r="A1059" s="21">
        <v>270</v>
      </c>
      <c r="B1059" s="10" t="s">
        <v>129</v>
      </c>
      <c r="C1059" s="41" t="s">
        <v>551</v>
      </c>
      <c r="D1059" s="269" t="s">
        <v>433</v>
      </c>
      <c r="E1059" s="289" t="s">
        <v>1686</v>
      </c>
      <c r="F1059" s="289" t="s">
        <v>1687</v>
      </c>
      <c r="G1059" s="108">
        <v>45258</v>
      </c>
      <c r="H1059" s="269" t="s">
        <v>1688</v>
      </c>
    </row>
    <row r="1060" spans="1:8" ht="60">
      <c r="A1060" s="21">
        <v>271</v>
      </c>
      <c r="B1060" s="10" t="s">
        <v>129</v>
      </c>
      <c r="C1060" s="47" t="s">
        <v>436</v>
      </c>
      <c r="D1060" s="269" t="s">
        <v>437</v>
      </c>
      <c r="E1060" s="289" t="s">
        <v>1686</v>
      </c>
      <c r="F1060" s="289" t="s">
        <v>1687</v>
      </c>
      <c r="G1060" s="108">
        <v>45258</v>
      </c>
      <c r="H1060" s="269" t="s">
        <v>1688</v>
      </c>
    </row>
    <row r="1061" spans="1:8" ht="60">
      <c r="A1061" s="21">
        <v>272</v>
      </c>
      <c r="B1061" s="10" t="s">
        <v>129</v>
      </c>
      <c r="C1061" s="47" t="s">
        <v>438</v>
      </c>
      <c r="D1061" s="269" t="s">
        <v>437</v>
      </c>
      <c r="E1061" s="289" t="s">
        <v>1686</v>
      </c>
      <c r="F1061" s="289" t="s">
        <v>1687</v>
      </c>
      <c r="G1061" s="108">
        <v>45258</v>
      </c>
      <c r="H1061" s="269" t="s">
        <v>1688</v>
      </c>
    </row>
    <row r="1062" spans="1:8" ht="60">
      <c r="A1062" s="21">
        <v>273</v>
      </c>
      <c r="B1062" s="10" t="s">
        <v>129</v>
      </c>
      <c r="C1062" s="63" t="s">
        <v>439</v>
      </c>
      <c r="D1062" s="269" t="s">
        <v>437</v>
      </c>
      <c r="E1062" s="289" t="s">
        <v>1686</v>
      </c>
      <c r="F1062" s="289" t="s">
        <v>1687</v>
      </c>
      <c r="G1062" s="108">
        <v>45258</v>
      </c>
      <c r="H1062" s="269" t="s">
        <v>1688</v>
      </c>
    </row>
    <row r="1063" spans="1:8" ht="60">
      <c r="A1063" s="21">
        <v>274</v>
      </c>
      <c r="B1063" s="10" t="s">
        <v>129</v>
      </c>
      <c r="C1063" s="63" t="s">
        <v>1611</v>
      </c>
      <c r="D1063" s="269" t="s">
        <v>437</v>
      </c>
      <c r="E1063" s="289" t="s">
        <v>1686</v>
      </c>
      <c r="F1063" s="289" t="s">
        <v>1687</v>
      </c>
      <c r="G1063" s="108">
        <v>45258</v>
      </c>
      <c r="H1063" s="269" t="s">
        <v>1688</v>
      </c>
    </row>
    <row r="1064" spans="1:8" ht="60">
      <c r="A1064" s="21">
        <v>275</v>
      </c>
      <c r="B1064" s="10" t="s">
        <v>129</v>
      </c>
      <c r="C1064" s="63" t="s">
        <v>1614</v>
      </c>
      <c r="D1064" s="269" t="s">
        <v>437</v>
      </c>
      <c r="E1064" s="289" t="s">
        <v>1686</v>
      </c>
      <c r="F1064" s="289" t="s">
        <v>1687</v>
      </c>
      <c r="G1064" s="108">
        <v>45258</v>
      </c>
      <c r="H1064" s="269" t="s">
        <v>1688</v>
      </c>
    </row>
    <row r="1065" spans="1:8" ht="60">
      <c r="A1065" s="21">
        <v>276</v>
      </c>
      <c r="B1065" s="10" t="s">
        <v>129</v>
      </c>
      <c r="C1065" s="47" t="s">
        <v>442</v>
      </c>
      <c r="D1065" s="269" t="s">
        <v>441</v>
      </c>
      <c r="E1065" s="289" t="s">
        <v>1686</v>
      </c>
      <c r="F1065" s="289" t="s">
        <v>1687</v>
      </c>
      <c r="G1065" s="108">
        <v>45258</v>
      </c>
      <c r="H1065" s="269" t="s">
        <v>1688</v>
      </c>
    </row>
    <row r="1066" spans="1:8" ht="60">
      <c r="A1066" s="21">
        <v>277</v>
      </c>
      <c r="B1066" s="10" t="s">
        <v>129</v>
      </c>
      <c r="C1066" s="63" t="s">
        <v>440</v>
      </c>
      <c r="D1066" s="269" t="s">
        <v>441</v>
      </c>
      <c r="E1066" s="289" t="s">
        <v>1686</v>
      </c>
      <c r="F1066" s="289" t="s">
        <v>1687</v>
      </c>
      <c r="G1066" s="108">
        <v>45258</v>
      </c>
      <c r="H1066" s="269" t="s">
        <v>1688</v>
      </c>
    </row>
    <row r="1067" spans="1:8" ht="60">
      <c r="A1067" s="21">
        <v>278</v>
      </c>
      <c r="B1067" s="10" t="s">
        <v>129</v>
      </c>
      <c r="C1067" s="47" t="s">
        <v>560</v>
      </c>
      <c r="D1067" s="269" t="s">
        <v>441</v>
      </c>
      <c r="E1067" s="289" t="s">
        <v>1686</v>
      </c>
      <c r="F1067" s="289" t="s">
        <v>1687</v>
      </c>
      <c r="G1067" s="108">
        <v>45258</v>
      </c>
      <c r="H1067" s="269" t="s">
        <v>1688</v>
      </c>
    </row>
    <row r="1068" spans="1:8" ht="60">
      <c r="A1068" s="21">
        <v>279</v>
      </c>
      <c r="B1068" s="10" t="s">
        <v>129</v>
      </c>
      <c r="C1068" s="47" t="s">
        <v>563</v>
      </c>
      <c r="D1068" s="269" t="s">
        <v>441</v>
      </c>
      <c r="E1068" s="289" t="s">
        <v>1686</v>
      </c>
      <c r="F1068" s="289" t="s">
        <v>1687</v>
      </c>
      <c r="G1068" s="108">
        <v>45258</v>
      </c>
      <c r="H1068" s="269" t="s">
        <v>1688</v>
      </c>
    </row>
    <row r="1069" spans="1:8" ht="60">
      <c r="A1069" s="21">
        <v>280</v>
      </c>
      <c r="B1069" s="10" t="s">
        <v>129</v>
      </c>
      <c r="C1069" s="47" t="s">
        <v>566</v>
      </c>
      <c r="D1069" s="269" t="s">
        <v>441</v>
      </c>
      <c r="E1069" s="289" t="s">
        <v>1686</v>
      </c>
      <c r="F1069" s="289" t="s">
        <v>1687</v>
      </c>
      <c r="G1069" s="108">
        <v>45258</v>
      </c>
      <c r="H1069" s="269" t="s">
        <v>1688</v>
      </c>
    </row>
    <row r="1070" spans="1:8" ht="60">
      <c r="A1070" s="21">
        <v>281</v>
      </c>
      <c r="B1070" s="10" t="s">
        <v>129</v>
      </c>
      <c r="C1070" s="47" t="s">
        <v>484</v>
      </c>
      <c r="D1070" s="269" t="s">
        <v>441</v>
      </c>
      <c r="E1070" s="289" t="s">
        <v>1686</v>
      </c>
      <c r="F1070" s="289" t="s">
        <v>1687</v>
      </c>
      <c r="G1070" s="108">
        <v>45258</v>
      </c>
      <c r="H1070" s="269" t="s">
        <v>1688</v>
      </c>
    </row>
    <row r="1071" spans="1:8" ht="60">
      <c r="A1071" s="21">
        <v>282</v>
      </c>
      <c r="B1071" s="10" t="s">
        <v>129</v>
      </c>
      <c r="C1071" s="47" t="s">
        <v>568</v>
      </c>
      <c r="D1071" s="269" t="s">
        <v>441</v>
      </c>
      <c r="E1071" s="289" t="s">
        <v>1686</v>
      </c>
      <c r="F1071" s="289" t="s">
        <v>1687</v>
      </c>
      <c r="G1071" s="108">
        <v>45258</v>
      </c>
      <c r="H1071" s="269" t="s">
        <v>1688</v>
      </c>
    </row>
    <row r="1072" spans="1:8" ht="60">
      <c r="A1072" s="21">
        <v>283</v>
      </c>
      <c r="B1072" s="10" t="s">
        <v>129</v>
      </c>
      <c r="C1072" s="47" t="s">
        <v>443</v>
      </c>
      <c r="D1072" s="269" t="s">
        <v>445</v>
      </c>
      <c r="E1072" s="289" t="s">
        <v>1686</v>
      </c>
      <c r="F1072" s="289" t="s">
        <v>1687</v>
      </c>
      <c r="G1072" s="108">
        <v>45258</v>
      </c>
      <c r="H1072" s="269" t="s">
        <v>1688</v>
      </c>
    </row>
    <row r="1073" spans="1:8" ht="60">
      <c r="A1073" s="21">
        <v>284</v>
      </c>
      <c r="B1073" s="10" t="s">
        <v>129</v>
      </c>
      <c r="C1073" s="63" t="s">
        <v>444</v>
      </c>
      <c r="D1073" s="269" t="s">
        <v>445</v>
      </c>
      <c r="E1073" s="289" t="s">
        <v>1686</v>
      </c>
      <c r="F1073" s="289" t="s">
        <v>1687</v>
      </c>
      <c r="G1073" s="108">
        <v>45258</v>
      </c>
      <c r="H1073" s="269" t="s">
        <v>1688</v>
      </c>
    </row>
    <row r="1074" spans="1:8" ht="60">
      <c r="A1074" s="21">
        <v>285</v>
      </c>
      <c r="B1074" s="10" t="s">
        <v>129</v>
      </c>
      <c r="C1074" s="63" t="s">
        <v>1603</v>
      </c>
      <c r="D1074" s="269" t="s">
        <v>445</v>
      </c>
      <c r="E1074" s="289" t="s">
        <v>1686</v>
      </c>
      <c r="F1074" s="289" t="s">
        <v>1687</v>
      </c>
      <c r="G1074" s="108">
        <v>45258</v>
      </c>
      <c r="H1074" s="269" t="s">
        <v>1688</v>
      </c>
    </row>
    <row r="1075" spans="1:8" ht="60">
      <c r="A1075" s="21">
        <v>286</v>
      </c>
      <c r="B1075" s="10" t="s">
        <v>129</v>
      </c>
      <c r="C1075" s="63" t="s">
        <v>1605</v>
      </c>
      <c r="D1075" s="269" t="s">
        <v>445</v>
      </c>
      <c r="E1075" s="289" t="s">
        <v>1686</v>
      </c>
      <c r="F1075" s="289" t="s">
        <v>1687</v>
      </c>
      <c r="G1075" s="108">
        <v>45258</v>
      </c>
      <c r="H1075" s="269" t="s">
        <v>1688</v>
      </c>
    </row>
    <row r="1076" spans="1:8" ht="60">
      <c r="A1076" s="21">
        <v>287</v>
      </c>
      <c r="B1076" s="10" t="s">
        <v>129</v>
      </c>
      <c r="C1076" s="63" t="s">
        <v>1609</v>
      </c>
      <c r="D1076" s="269" t="s">
        <v>445</v>
      </c>
      <c r="E1076" s="289" t="s">
        <v>1686</v>
      </c>
      <c r="F1076" s="289" t="s">
        <v>1687</v>
      </c>
      <c r="G1076" s="108">
        <v>45258</v>
      </c>
      <c r="H1076" s="269" t="s">
        <v>1688</v>
      </c>
    </row>
  </sheetData>
  <mergeCells count="8">
    <mergeCell ref="F8:F9"/>
    <mergeCell ref="G8:G9"/>
    <mergeCell ref="H8:H9"/>
    <mergeCell ref="A8:A9"/>
    <mergeCell ref="B8:B9"/>
    <mergeCell ref="C8:C9"/>
    <mergeCell ref="D8:D9"/>
    <mergeCell ref="E8:E9"/>
  </mergeCells>
  <phoneticPr fontId="65" type="noConversion"/>
  <dataValidations count="1">
    <dataValidation type="list" allowBlank="1" showInputMessage="1" showErrorMessage="1" sqref="B11:B1076">
      <formula1>$D$3:$D$6</formula1>
    </dataValidation>
  </dataValidations>
  <hyperlinks>
    <hyperlink ref="I1" location="'Daftar Tabel'!A1" display="&lt;&lt;&lt; DAFTAR TABEL"/>
    <hyperlink ref="C24" r:id="rId1"/>
    <hyperlink ref="C26" r:id="rId2"/>
    <hyperlink ref="C27" r:id="rId3"/>
    <hyperlink ref="C28" r:id="rId4"/>
    <hyperlink ref="C29" r:id="rId5"/>
    <hyperlink ref="C30" r:id="rId6"/>
    <hyperlink ref="C31" r:id="rId7"/>
    <hyperlink ref="C23" r:id="rId8"/>
    <hyperlink ref="C11" r:id="rId9"/>
    <hyperlink ref="C12" r:id="rId10"/>
    <hyperlink ref="C13" r:id="rId11"/>
    <hyperlink ref="C14" r:id="rId12"/>
    <hyperlink ref="C15" r:id="rId13"/>
    <hyperlink ref="C16" r:id="rId14"/>
    <hyperlink ref="C17" r:id="rId15"/>
    <hyperlink ref="C18" r:id="rId16"/>
    <hyperlink ref="C19" r:id="rId17"/>
    <hyperlink ref="C20" r:id="rId18"/>
    <hyperlink ref="C21" r:id="rId19"/>
    <hyperlink ref="C32" r:id="rId20"/>
    <hyperlink ref="C33" r:id="rId21"/>
    <hyperlink ref="C34" r:id="rId22"/>
    <hyperlink ref="C36" r:id="rId23"/>
    <hyperlink ref="C35" r:id="rId24"/>
    <hyperlink ref="C40" r:id="rId25"/>
    <hyperlink ref="C45" r:id="rId26"/>
    <hyperlink ref="C47" r:id="rId27"/>
    <hyperlink ref="C46" r:id="rId28"/>
    <hyperlink ref="C43" r:id="rId29"/>
    <hyperlink ref="C44" r:id="rId30"/>
    <hyperlink ref="C42" r:id="rId31"/>
    <hyperlink ref="C48" r:id="rId32"/>
    <hyperlink ref="C49" r:id="rId33"/>
    <hyperlink ref="C50" r:id="rId34"/>
    <hyperlink ref="C51" r:id="rId35"/>
    <hyperlink ref="C37" r:id="rId36"/>
    <hyperlink ref="C38" r:id="rId37"/>
    <hyperlink ref="C39" r:id="rId38"/>
    <hyperlink ref="C41" r:id="rId39"/>
    <hyperlink ref="C65" r:id="rId40"/>
    <hyperlink ref="C67" r:id="rId41"/>
    <hyperlink ref="C68" r:id="rId42"/>
    <hyperlink ref="C69" r:id="rId43"/>
    <hyperlink ref="C70" r:id="rId44"/>
    <hyperlink ref="C71" r:id="rId45"/>
    <hyperlink ref="C72" r:id="rId46"/>
    <hyperlink ref="C64" r:id="rId47"/>
    <hyperlink ref="C52" r:id="rId48"/>
    <hyperlink ref="C53" r:id="rId49"/>
    <hyperlink ref="C54" r:id="rId50"/>
    <hyperlink ref="C55" r:id="rId51"/>
    <hyperlink ref="C56" r:id="rId52"/>
    <hyperlink ref="C57" r:id="rId53"/>
    <hyperlink ref="C58" r:id="rId54"/>
    <hyperlink ref="C59" r:id="rId55"/>
    <hyperlink ref="C60" r:id="rId56"/>
    <hyperlink ref="C61" r:id="rId57"/>
    <hyperlink ref="C62" r:id="rId58"/>
    <hyperlink ref="C73" r:id="rId59"/>
    <hyperlink ref="C74" r:id="rId60"/>
    <hyperlink ref="C75" r:id="rId61"/>
    <hyperlink ref="C77" r:id="rId62"/>
    <hyperlink ref="C76" r:id="rId63"/>
    <hyperlink ref="C81" r:id="rId64"/>
    <hyperlink ref="C86" r:id="rId65"/>
    <hyperlink ref="C88" r:id="rId66"/>
    <hyperlink ref="C87" r:id="rId67"/>
    <hyperlink ref="C84" r:id="rId68"/>
    <hyperlink ref="C85" r:id="rId69"/>
    <hyperlink ref="C83" r:id="rId70"/>
    <hyperlink ref="C89" r:id="rId71"/>
    <hyperlink ref="C90" r:id="rId72"/>
    <hyperlink ref="C91" r:id="rId73"/>
    <hyperlink ref="C92" r:id="rId74"/>
    <hyperlink ref="C78" r:id="rId75"/>
    <hyperlink ref="C79" r:id="rId76"/>
    <hyperlink ref="C80" r:id="rId77"/>
    <hyperlink ref="C82" r:id="rId78"/>
    <hyperlink ref="C106" r:id="rId79"/>
    <hyperlink ref="C108" r:id="rId80"/>
    <hyperlink ref="C109" r:id="rId81"/>
    <hyperlink ref="C110" r:id="rId82"/>
    <hyperlink ref="C111" r:id="rId83"/>
    <hyperlink ref="C112" r:id="rId84"/>
    <hyperlink ref="C113" r:id="rId85"/>
    <hyperlink ref="C105" r:id="rId86"/>
    <hyperlink ref="C93" r:id="rId87"/>
    <hyperlink ref="C94" r:id="rId88"/>
    <hyperlink ref="C95" r:id="rId89"/>
    <hyperlink ref="C96" r:id="rId90"/>
    <hyperlink ref="C97" r:id="rId91"/>
    <hyperlink ref="C98" r:id="rId92"/>
    <hyperlink ref="C99" r:id="rId93"/>
    <hyperlink ref="C100" r:id="rId94"/>
    <hyperlink ref="C101" r:id="rId95"/>
    <hyperlink ref="C102" r:id="rId96"/>
    <hyperlink ref="C103" r:id="rId97"/>
    <hyperlink ref="C114" r:id="rId98"/>
    <hyperlink ref="C115" r:id="rId99"/>
    <hyperlink ref="C116" r:id="rId100"/>
    <hyperlink ref="C118" r:id="rId101"/>
    <hyperlink ref="C117" r:id="rId102"/>
    <hyperlink ref="C122" r:id="rId103"/>
    <hyperlink ref="C127" r:id="rId104"/>
    <hyperlink ref="C129" r:id="rId105"/>
    <hyperlink ref="C128" r:id="rId106"/>
    <hyperlink ref="C125" r:id="rId107"/>
    <hyperlink ref="C126" r:id="rId108"/>
    <hyperlink ref="C124" r:id="rId109"/>
    <hyperlink ref="C130" r:id="rId110"/>
    <hyperlink ref="C131" r:id="rId111"/>
    <hyperlink ref="C132" r:id="rId112"/>
    <hyperlink ref="C133" r:id="rId113"/>
    <hyperlink ref="C119" r:id="rId114"/>
    <hyperlink ref="C120" r:id="rId115"/>
    <hyperlink ref="C121" r:id="rId116"/>
    <hyperlink ref="C123" r:id="rId117"/>
    <hyperlink ref="C147" r:id="rId118"/>
    <hyperlink ref="C149" r:id="rId119"/>
    <hyperlink ref="C150" r:id="rId120"/>
    <hyperlink ref="C151" r:id="rId121"/>
    <hyperlink ref="C152" r:id="rId122"/>
    <hyperlink ref="C153" r:id="rId123"/>
    <hyperlink ref="C154" r:id="rId124"/>
    <hyperlink ref="C146" r:id="rId125"/>
    <hyperlink ref="C134" r:id="rId126"/>
    <hyperlink ref="C135" r:id="rId127"/>
    <hyperlink ref="C136" r:id="rId128"/>
    <hyperlink ref="C137" r:id="rId129"/>
    <hyperlink ref="C138" r:id="rId130"/>
    <hyperlink ref="C139" r:id="rId131"/>
    <hyperlink ref="C140" r:id="rId132"/>
    <hyperlink ref="C141" r:id="rId133"/>
    <hyperlink ref="C142" r:id="rId134"/>
    <hyperlink ref="C143" r:id="rId135"/>
    <hyperlink ref="C144" r:id="rId136"/>
    <hyperlink ref="C155" r:id="rId137"/>
    <hyperlink ref="C156" r:id="rId138"/>
    <hyperlink ref="C157" r:id="rId139"/>
    <hyperlink ref="C159" r:id="rId140"/>
    <hyperlink ref="C158" r:id="rId141"/>
    <hyperlink ref="C163" r:id="rId142"/>
    <hyperlink ref="C168" r:id="rId143"/>
    <hyperlink ref="C170" r:id="rId144"/>
    <hyperlink ref="C169" r:id="rId145"/>
    <hyperlink ref="C166" r:id="rId146"/>
    <hyperlink ref="C167" r:id="rId147"/>
    <hyperlink ref="C165" r:id="rId148"/>
    <hyperlink ref="C171" r:id="rId149"/>
    <hyperlink ref="C172" r:id="rId150"/>
    <hyperlink ref="C173" r:id="rId151"/>
    <hyperlink ref="C174" r:id="rId152"/>
    <hyperlink ref="C160" r:id="rId153"/>
    <hyperlink ref="C161" r:id="rId154"/>
    <hyperlink ref="C162" r:id="rId155"/>
    <hyperlink ref="C164" r:id="rId156"/>
    <hyperlink ref="C188" r:id="rId157"/>
    <hyperlink ref="C190" r:id="rId158"/>
    <hyperlink ref="C191" r:id="rId159"/>
    <hyperlink ref="C192" r:id="rId160"/>
    <hyperlink ref="C193" r:id="rId161"/>
    <hyperlink ref="C194" r:id="rId162"/>
    <hyperlink ref="C195" r:id="rId163"/>
    <hyperlink ref="C187" r:id="rId164"/>
    <hyperlink ref="C175" r:id="rId165"/>
    <hyperlink ref="C176" r:id="rId166"/>
    <hyperlink ref="C177" r:id="rId167"/>
    <hyperlink ref="C178" r:id="rId168"/>
    <hyperlink ref="C179" r:id="rId169"/>
    <hyperlink ref="C180" r:id="rId170"/>
    <hyperlink ref="C181" r:id="rId171"/>
    <hyperlink ref="C182" r:id="rId172"/>
    <hyperlink ref="C183" r:id="rId173"/>
    <hyperlink ref="C184" r:id="rId174"/>
    <hyperlink ref="C185" r:id="rId175"/>
    <hyperlink ref="C196" r:id="rId176"/>
    <hyperlink ref="C197" r:id="rId177"/>
    <hyperlink ref="C198" r:id="rId178"/>
    <hyperlink ref="C200" r:id="rId179"/>
    <hyperlink ref="C199" r:id="rId180"/>
    <hyperlink ref="C204" r:id="rId181"/>
    <hyperlink ref="C209" r:id="rId182"/>
    <hyperlink ref="C211" r:id="rId183"/>
    <hyperlink ref="C210" r:id="rId184"/>
    <hyperlink ref="C207" r:id="rId185"/>
    <hyperlink ref="C208" r:id="rId186"/>
    <hyperlink ref="C206" r:id="rId187"/>
    <hyperlink ref="C212" r:id="rId188"/>
    <hyperlink ref="C213" r:id="rId189"/>
    <hyperlink ref="C214" r:id="rId190"/>
    <hyperlink ref="C215" r:id="rId191"/>
    <hyperlink ref="C201" r:id="rId192"/>
    <hyperlink ref="C202" r:id="rId193"/>
    <hyperlink ref="C203" r:id="rId194"/>
    <hyperlink ref="C205" r:id="rId195"/>
    <hyperlink ref="C229" r:id="rId196"/>
    <hyperlink ref="C231" r:id="rId197"/>
    <hyperlink ref="C232" r:id="rId198"/>
    <hyperlink ref="C233" r:id="rId199"/>
    <hyperlink ref="C234" r:id="rId200"/>
    <hyperlink ref="C235" r:id="rId201"/>
    <hyperlink ref="C236" r:id="rId202"/>
    <hyperlink ref="C228" r:id="rId203"/>
    <hyperlink ref="C216" r:id="rId204"/>
    <hyperlink ref="C217" r:id="rId205"/>
    <hyperlink ref="C218" r:id="rId206"/>
    <hyperlink ref="C219" r:id="rId207"/>
    <hyperlink ref="C220" r:id="rId208"/>
    <hyperlink ref="C221" r:id="rId209"/>
    <hyperlink ref="C222" r:id="rId210"/>
    <hyperlink ref="C223" r:id="rId211"/>
    <hyperlink ref="C224" r:id="rId212"/>
    <hyperlink ref="C225" r:id="rId213"/>
    <hyperlink ref="C226" r:id="rId214"/>
    <hyperlink ref="C237" r:id="rId215"/>
    <hyperlink ref="C238" r:id="rId216"/>
    <hyperlink ref="C239" r:id="rId217"/>
    <hyperlink ref="C241" r:id="rId218"/>
    <hyperlink ref="C240" r:id="rId219"/>
    <hyperlink ref="C245" r:id="rId220"/>
    <hyperlink ref="C250" r:id="rId221"/>
    <hyperlink ref="C252" r:id="rId222"/>
    <hyperlink ref="C251" r:id="rId223"/>
    <hyperlink ref="C248" r:id="rId224"/>
    <hyperlink ref="C249" r:id="rId225"/>
    <hyperlink ref="C247" r:id="rId226"/>
    <hyperlink ref="C253" r:id="rId227"/>
    <hyperlink ref="C254" r:id="rId228"/>
    <hyperlink ref="C255" r:id="rId229"/>
    <hyperlink ref="C256" r:id="rId230"/>
    <hyperlink ref="C242" r:id="rId231"/>
    <hyperlink ref="C243" r:id="rId232"/>
    <hyperlink ref="C244" r:id="rId233"/>
    <hyperlink ref="C246" r:id="rId234"/>
    <hyperlink ref="C270" r:id="rId235"/>
    <hyperlink ref="C272" r:id="rId236"/>
    <hyperlink ref="C273" r:id="rId237"/>
    <hyperlink ref="C274" r:id="rId238"/>
    <hyperlink ref="C275" r:id="rId239"/>
    <hyperlink ref="C276" r:id="rId240"/>
    <hyperlink ref="C277" r:id="rId241"/>
    <hyperlink ref="C269" r:id="rId242"/>
    <hyperlink ref="C257" r:id="rId243"/>
    <hyperlink ref="C258" r:id="rId244"/>
    <hyperlink ref="C259" r:id="rId245"/>
    <hyperlink ref="C260" r:id="rId246"/>
    <hyperlink ref="C261" r:id="rId247"/>
    <hyperlink ref="C262" r:id="rId248"/>
    <hyperlink ref="C263" r:id="rId249"/>
    <hyperlink ref="C264" r:id="rId250"/>
    <hyperlink ref="C265" r:id="rId251"/>
    <hyperlink ref="C266" r:id="rId252"/>
    <hyperlink ref="C267" r:id="rId253"/>
    <hyperlink ref="C278" r:id="rId254"/>
    <hyperlink ref="C279" r:id="rId255"/>
    <hyperlink ref="C280" r:id="rId256"/>
    <hyperlink ref="C282" r:id="rId257"/>
    <hyperlink ref="C281" r:id="rId258"/>
    <hyperlink ref="C286" r:id="rId259"/>
    <hyperlink ref="C291" r:id="rId260"/>
    <hyperlink ref="C293" r:id="rId261"/>
    <hyperlink ref="C292" r:id="rId262"/>
    <hyperlink ref="C289" r:id="rId263"/>
    <hyperlink ref="C290" r:id="rId264"/>
    <hyperlink ref="C288" r:id="rId265"/>
    <hyperlink ref="C294" r:id="rId266"/>
    <hyperlink ref="C295" r:id="rId267"/>
    <hyperlink ref="C296" r:id="rId268"/>
    <hyperlink ref="C297" r:id="rId269"/>
    <hyperlink ref="C283" r:id="rId270"/>
    <hyperlink ref="C284" r:id="rId271"/>
    <hyperlink ref="C285" r:id="rId272"/>
    <hyperlink ref="C287" r:id="rId273"/>
    <hyperlink ref="C311" r:id="rId274"/>
    <hyperlink ref="C312" r:id="rId275" display="Assoc. Prof. Dr. Nila Kesumawati, M.Si"/>
    <hyperlink ref="C313" r:id="rId276"/>
    <hyperlink ref="C314" r:id="rId277"/>
    <hyperlink ref="C315" r:id="rId278"/>
    <hyperlink ref="C316" r:id="rId279"/>
    <hyperlink ref="C317" r:id="rId280"/>
    <hyperlink ref="C318" r:id="rId281"/>
    <hyperlink ref="C310" r:id="rId282"/>
    <hyperlink ref="C298" r:id="rId283"/>
    <hyperlink ref="C299" r:id="rId284"/>
    <hyperlink ref="C300" r:id="rId285"/>
    <hyperlink ref="C301" r:id="rId286"/>
    <hyperlink ref="C302" r:id="rId287"/>
    <hyperlink ref="C303" r:id="rId288"/>
    <hyperlink ref="C304" r:id="rId289"/>
    <hyperlink ref="C305" r:id="rId290"/>
    <hyperlink ref="C306" r:id="rId291"/>
    <hyperlink ref="C307" r:id="rId292"/>
    <hyperlink ref="C308" r:id="rId293"/>
    <hyperlink ref="C319" r:id="rId294"/>
    <hyperlink ref="C320" r:id="rId295"/>
    <hyperlink ref="C321" r:id="rId296"/>
    <hyperlink ref="C323" r:id="rId297"/>
    <hyperlink ref="C322" r:id="rId298"/>
    <hyperlink ref="C327" r:id="rId299"/>
    <hyperlink ref="C332" r:id="rId300"/>
    <hyperlink ref="C334" r:id="rId301"/>
    <hyperlink ref="C333" r:id="rId302"/>
    <hyperlink ref="C330" r:id="rId303"/>
    <hyperlink ref="C331" r:id="rId304"/>
    <hyperlink ref="C329" r:id="rId305"/>
    <hyperlink ref="C335" r:id="rId306"/>
    <hyperlink ref="C336" r:id="rId307"/>
    <hyperlink ref="C337" r:id="rId308"/>
    <hyperlink ref="C338" r:id="rId309"/>
    <hyperlink ref="C324" r:id="rId310"/>
    <hyperlink ref="C325" r:id="rId311"/>
    <hyperlink ref="C326" r:id="rId312"/>
    <hyperlink ref="C328" r:id="rId313"/>
    <hyperlink ref="C352" r:id="rId314"/>
    <hyperlink ref="C353" r:id="rId315" display="Assoc. Prof. Dr. Nila Kesumawati, M.Si"/>
    <hyperlink ref="C354" r:id="rId316"/>
    <hyperlink ref="C355" r:id="rId317"/>
    <hyperlink ref="C356" r:id="rId318"/>
    <hyperlink ref="C357" r:id="rId319"/>
    <hyperlink ref="C358" r:id="rId320"/>
    <hyperlink ref="C359" r:id="rId321"/>
    <hyperlink ref="C351" r:id="rId322"/>
    <hyperlink ref="C339" r:id="rId323"/>
    <hyperlink ref="C340" r:id="rId324"/>
    <hyperlink ref="C341" r:id="rId325"/>
    <hyperlink ref="C342" r:id="rId326"/>
    <hyperlink ref="C343" r:id="rId327"/>
    <hyperlink ref="C344" r:id="rId328"/>
    <hyperlink ref="C345" r:id="rId329"/>
    <hyperlink ref="C346" r:id="rId330"/>
    <hyperlink ref="C347" r:id="rId331"/>
    <hyperlink ref="C348" r:id="rId332"/>
    <hyperlink ref="C349" r:id="rId333"/>
    <hyperlink ref="C360" r:id="rId334"/>
    <hyperlink ref="C361" r:id="rId335"/>
    <hyperlink ref="C362" r:id="rId336"/>
    <hyperlink ref="C364" r:id="rId337"/>
    <hyperlink ref="C363" r:id="rId338"/>
    <hyperlink ref="C368" r:id="rId339"/>
    <hyperlink ref="C373" r:id="rId340"/>
    <hyperlink ref="C375" r:id="rId341"/>
    <hyperlink ref="C374" r:id="rId342"/>
    <hyperlink ref="C371" r:id="rId343"/>
    <hyperlink ref="C372" r:id="rId344"/>
    <hyperlink ref="C370" r:id="rId345"/>
    <hyperlink ref="C376" r:id="rId346"/>
    <hyperlink ref="C377" r:id="rId347"/>
    <hyperlink ref="C378" r:id="rId348"/>
    <hyperlink ref="C379" r:id="rId349"/>
    <hyperlink ref="C365" r:id="rId350"/>
    <hyperlink ref="C366" r:id="rId351"/>
    <hyperlink ref="C367" r:id="rId352"/>
    <hyperlink ref="C369" r:id="rId353"/>
    <hyperlink ref="C393" r:id="rId354"/>
    <hyperlink ref="C394" r:id="rId355" display="Assoc. Prof. Dr. Nila Kesumawati, M.Si"/>
    <hyperlink ref="C395" r:id="rId356"/>
    <hyperlink ref="C396" r:id="rId357"/>
    <hyperlink ref="C397" r:id="rId358"/>
    <hyperlink ref="C398" r:id="rId359"/>
    <hyperlink ref="C399" r:id="rId360"/>
    <hyperlink ref="C400" r:id="rId361"/>
    <hyperlink ref="C392" r:id="rId362"/>
    <hyperlink ref="C380" r:id="rId363"/>
    <hyperlink ref="C381" r:id="rId364"/>
    <hyperlink ref="C382" r:id="rId365"/>
    <hyperlink ref="C383" r:id="rId366"/>
    <hyperlink ref="C384" r:id="rId367"/>
    <hyperlink ref="C385" r:id="rId368"/>
    <hyperlink ref="C386" r:id="rId369"/>
    <hyperlink ref="C387" r:id="rId370"/>
    <hyperlink ref="C388" r:id="rId371"/>
    <hyperlink ref="C389" r:id="rId372"/>
    <hyperlink ref="C390" r:id="rId373"/>
    <hyperlink ref="C401" r:id="rId374"/>
    <hyperlink ref="C402" r:id="rId375"/>
    <hyperlink ref="C403" r:id="rId376"/>
    <hyperlink ref="C405" r:id="rId377"/>
    <hyperlink ref="C404" r:id="rId378"/>
    <hyperlink ref="C409" r:id="rId379"/>
    <hyperlink ref="C414" r:id="rId380"/>
    <hyperlink ref="C416" r:id="rId381"/>
    <hyperlink ref="C415" r:id="rId382"/>
    <hyperlink ref="C412" r:id="rId383"/>
    <hyperlink ref="C413" r:id="rId384"/>
    <hyperlink ref="C411" r:id="rId385"/>
    <hyperlink ref="C417" r:id="rId386"/>
    <hyperlink ref="C418" r:id="rId387"/>
    <hyperlink ref="C419" r:id="rId388"/>
    <hyperlink ref="C420" r:id="rId389"/>
    <hyperlink ref="C406" r:id="rId390"/>
    <hyperlink ref="C407" r:id="rId391"/>
    <hyperlink ref="C408" r:id="rId392"/>
    <hyperlink ref="C410" r:id="rId393"/>
    <hyperlink ref="C434" r:id="rId394"/>
    <hyperlink ref="C435" r:id="rId395" display="Assoc. Prof. Dr. Nila Kesumawati, M.Si"/>
    <hyperlink ref="C436" r:id="rId396"/>
    <hyperlink ref="C437" r:id="rId397"/>
    <hyperlink ref="C438" r:id="rId398"/>
    <hyperlink ref="C439" r:id="rId399"/>
    <hyperlink ref="C440" r:id="rId400"/>
    <hyperlink ref="C441" r:id="rId401"/>
    <hyperlink ref="C433" r:id="rId402"/>
    <hyperlink ref="C421" r:id="rId403"/>
    <hyperlink ref="C422" r:id="rId404"/>
    <hyperlink ref="C423" r:id="rId405"/>
    <hyperlink ref="C424" r:id="rId406"/>
    <hyperlink ref="C425" r:id="rId407"/>
    <hyperlink ref="C426" r:id="rId408"/>
    <hyperlink ref="C427" r:id="rId409"/>
    <hyperlink ref="C428" r:id="rId410"/>
    <hyperlink ref="C429" r:id="rId411"/>
    <hyperlink ref="C430" r:id="rId412"/>
    <hyperlink ref="C431" r:id="rId413"/>
    <hyperlink ref="C442" r:id="rId414"/>
    <hyperlink ref="C443" r:id="rId415"/>
    <hyperlink ref="C444" r:id="rId416"/>
    <hyperlink ref="C446" r:id="rId417"/>
    <hyperlink ref="C445" r:id="rId418"/>
    <hyperlink ref="C450" r:id="rId419"/>
    <hyperlink ref="C455" r:id="rId420"/>
    <hyperlink ref="C457" r:id="rId421"/>
    <hyperlink ref="C456" r:id="rId422"/>
    <hyperlink ref="C453" r:id="rId423"/>
    <hyperlink ref="C454" r:id="rId424"/>
    <hyperlink ref="C452" r:id="rId425"/>
    <hyperlink ref="C458" r:id="rId426"/>
    <hyperlink ref="C459" r:id="rId427"/>
    <hyperlink ref="C460" r:id="rId428"/>
    <hyperlink ref="C461" r:id="rId429"/>
    <hyperlink ref="C447" r:id="rId430"/>
    <hyperlink ref="C448" r:id="rId431"/>
    <hyperlink ref="C449" r:id="rId432"/>
    <hyperlink ref="C451" r:id="rId433"/>
    <hyperlink ref="C475" r:id="rId434"/>
    <hyperlink ref="C476" r:id="rId435" display="Assoc. Prof. Dr. Nila Kesumawati, M.Si"/>
    <hyperlink ref="C477" r:id="rId436"/>
    <hyperlink ref="C478" r:id="rId437"/>
    <hyperlink ref="C479" r:id="rId438"/>
    <hyperlink ref="C480" r:id="rId439"/>
    <hyperlink ref="C481" r:id="rId440"/>
    <hyperlink ref="C482" r:id="rId441"/>
    <hyperlink ref="C474" r:id="rId442"/>
    <hyperlink ref="C462" r:id="rId443"/>
    <hyperlink ref="C463" r:id="rId444"/>
    <hyperlink ref="C464" r:id="rId445"/>
    <hyperlink ref="C465" r:id="rId446"/>
    <hyperlink ref="C466" r:id="rId447"/>
    <hyperlink ref="C467" r:id="rId448"/>
    <hyperlink ref="C468" r:id="rId449"/>
    <hyperlink ref="C469" r:id="rId450"/>
    <hyperlink ref="C470" r:id="rId451"/>
    <hyperlink ref="C471" r:id="rId452"/>
    <hyperlink ref="C472" r:id="rId453"/>
    <hyperlink ref="C483" r:id="rId454"/>
    <hyperlink ref="C484" r:id="rId455"/>
    <hyperlink ref="C485" r:id="rId456"/>
    <hyperlink ref="C487" r:id="rId457"/>
    <hyperlink ref="C486" r:id="rId458"/>
    <hyperlink ref="C491" r:id="rId459"/>
    <hyperlink ref="C496" r:id="rId460"/>
    <hyperlink ref="C498" r:id="rId461"/>
    <hyperlink ref="C497" r:id="rId462"/>
    <hyperlink ref="C494" r:id="rId463"/>
    <hyperlink ref="C495" r:id="rId464"/>
    <hyperlink ref="C493" r:id="rId465"/>
    <hyperlink ref="C499" r:id="rId466"/>
    <hyperlink ref="C500" r:id="rId467"/>
    <hyperlink ref="C501" r:id="rId468"/>
    <hyperlink ref="C502" r:id="rId469"/>
    <hyperlink ref="C488" r:id="rId470"/>
    <hyperlink ref="C489" r:id="rId471"/>
    <hyperlink ref="C490" r:id="rId472"/>
    <hyperlink ref="C492" r:id="rId473"/>
    <hyperlink ref="C516" r:id="rId474"/>
    <hyperlink ref="C517" r:id="rId475" display="Assoc. Prof. Dr. Nila Kesumawati, M.Si"/>
    <hyperlink ref="C518" r:id="rId476"/>
    <hyperlink ref="C519" r:id="rId477"/>
    <hyperlink ref="C520" r:id="rId478"/>
    <hyperlink ref="C521" r:id="rId479"/>
    <hyperlink ref="C522" r:id="rId480"/>
    <hyperlink ref="C523" r:id="rId481"/>
    <hyperlink ref="C515" r:id="rId482"/>
    <hyperlink ref="C503" r:id="rId483"/>
    <hyperlink ref="C504" r:id="rId484"/>
    <hyperlink ref="C505" r:id="rId485"/>
    <hyperlink ref="C506" r:id="rId486"/>
    <hyperlink ref="C507" r:id="rId487"/>
    <hyperlink ref="C508" r:id="rId488"/>
    <hyperlink ref="C509" r:id="rId489"/>
    <hyperlink ref="C510" r:id="rId490"/>
    <hyperlink ref="C511" r:id="rId491"/>
    <hyperlink ref="C512" r:id="rId492"/>
    <hyperlink ref="C513" r:id="rId493"/>
    <hyperlink ref="C524" r:id="rId494"/>
    <hyperlink ref="C525" r:id="rId495"/>
    <hyperlink ref="C526" r:id="rId496"/>
    <hyperlink ref="C528" r:id="rId497"/>
    <hyperlink ref="C527" r:id="rId498"/>
    <hyperlink ref="C532" r:id="rId499"/>
    <hyperlink ref="C537" r:id="rId500"/>
    <hyperlink ref="C539" r:id="rId501"/>
    <hyperlink ref="C538" r:id="rId502"/>
    <hyperlink ref="C535" r:id="rId503"/>
    <hyperlink ref="C536" r:id="rId504"/>
    <hyperlink ref="C534" r:id="rId505"/>
    <hyperlink ref="C540" r:id="rId506"/>
    <hyperlink ref="C541" r:id="rId507"/>
    <hyperlink ref="C542" r:id="rId508"/>
    <hyperlink ref="C543" r:id="rId509"/>
    <hyperlink ref="C529" r:id="rId510"/>
    <hyperlink ref="C530" r:id="rId511"/>
    <hyperlink ref="C531" r:id="rId512"/>
    <hyperlink ref="C533" r:id="rId513"/>
    <hyperlink ref="C557" r:id="rId514"/>
    <hyperlink ref="C558" r:id="rId515" display="Assoc. Prof. Dr. Nila Kesumawati, M.Si"/>
    <hyperlink ref="C559" r:id="rId516"/>
    <hyperlink ref="C560" r:id="rId517"/>
    <hyperlink ref="C561" r:id="rId518"/>
    <hyperlink ref="C562" r:id="rId519"/>
    <hyperlink ref="C563" r:id="rId520"/>
    <hyperlink ref="C564" r:id="rId521"/>
    <hyperlink ref="C556" r:id="rId522"/>
    <hyperlink ref="C544" r:id="rId523"/>
    <hyperlink ref="C545" r:id="rId524"/>
    <hyperlink ref="C546" r:id="rId525"/>
    <hyperlink ref="C547" r:id="rId526"/>
    <hyperlink ref="C548" r:id="rId527"/>
    <hyperlink ref="C549" r:id="rId528"/>
    <hyperlink ref="C550" r:id="rId529"/>
    <hyperlink ref="C551" r:id="rId530"/>
    <hyperlink ref="C552" r:id="rId531"/>
    <hyperlink ref="C553" r:id="rId532"/>
    <hyperlink ref="C554" r:id="rId533"/>
    <hyperlink ref="C565" r:id="rId534"/>
    <hyperlink ref="C566" r:id="rId535"/>
    <hyperlink ref="C567" r:id="rId536"/>
    <hyperlink ref="C569" r:id="rId537"/>
    <hyperlink ref="C568" r:id="rId538"/>
    <hyperlink ref="C573" r:id="rId539"/>
    <hyperlink ref="C578" r:id="rId540"/>
    <hyperlink ref="C580" r:id="rId541"/>
    <hyperlink ref="C579" r:id="rId542"/>
    <hyperlink ref="C576" r:id="rId543"/>
    <hyperlink ref="C577" r:id="rId544"/>
    <hyperlink ref="C575" r:id="rId545"/>
    <hyperlink ref="C581" r:id="rId546"/>
    <hyperlink ref="C582" r:id="rId547"/>
    <hyperlink ref="C583" r:id="rId548"/>
    <hyperlink ref="C584" r:id="rId549"/>
    <hyperlink ref="C570" r:id="rId550"/>
    <hyperlink ref="C571" r:id="rId551"/>
    <hyperlink ref="C572" r:id="rId552"/>
    <hyperlink ref="C574" r:id="rId553"/>
    <hyperlink ref="C598" r:id="rId554"/>
    <hyperlink ref="C599" r:id="rId555" display="Assoc. Prof. Dr. Nila Kesumawati, M.Si"/>
    <hyperlink ref="C600" r:id="rId556"/>
    <hyperlink ref="C601" r:id="rId557"/>
    <hyperlink ref="C602" r:id="rId558"/>
    <hyperlink ref="C603" r:id="rId559"/>
    <hyperlink ref="C604" r:id="rId560"/>
    <hyperlink ref="C605" r:id="rId561"/>
    <hyperlink ref="C597" r:id="rId562"/>
    <hyperlink ref="C585" r:id="rId563"/>
    <hyperlink ref="C586" r:id="rId564"/>
    <hyperlink ref="C587" r:id="rId565"/>
    <hyperlink ref="C588" r:id="rId566"/>
    <hyperlink ref="C589" r:id="rId567"/>
    <hyperlink ref="C590" r:id="rId568"/>
    <hyperlink ref="C591" r:id="rId569"/>
    <hyperlink ref="C592" r:id="rId570"/>
    <hyperlink ref="C593" r:id="rId571"/>
    <hyperlink ref="C594" r:id="rId572"/>
    <hyperlink ref="C595" r:id="rId573"/>
    <hyperlink ref="C606" r:id="rId574"/>
    <hyperlink ref="C607" r:id="rId575"/>
    <hyperlink ref="C608" r:id="rId576"/>
    <hyperlink ref="C610" r:id="rId577"/>
    <hyperlink ref="C609" r:id="rId578"/>
    <hyperlink ref="C614" r:id="rId579"/>
    <hyperlink ref="C619" r:id="rId580"/>
    <hyperlink ref="C621" r:id="rId581"/>
    <hyperlink ref="C620" r:id="rId582"/>
    <hyperlink ref="C617" r:id="rId583"/>
    <hyperlink ref="C618" r:id="rId584"/>
    <hyperlink ref="C616" r:id="rId585"/>
    <hyperlink ref="C622" r:id="rId586"/>
    <hyperlink ref="C623" r:id="rId587"/>
    <hyperlink ref="C624" r:id="rId588"/>
    <hyperlink ref="C625" r:id="rId589"/>
    <hyperlink ref="C611" r:id="rId590"/>
    <hyperlink ref="C612" r:id="rId591"/>
    <hyperlink ref="C613" r:id="rId592"/>
    <hyperlink ref="C615" r:id="rId593"/>
    <hyperlink ref="C639" r:id="rId594"/>
    <hyperlink ref="C640" r:id="rId595" display="Assoc. Prof. Dr. Nila Kesumawati, M.Si"/>
    <hyperlink ref="C641" r:id="rId596"/>
    <hyperlink ref="C642" r:id="rId597"/>
    <hyperlink ref="C643" r:id="rId598"/>
    <hyperlink ref="C644" r:id="rId599"/>
    <hyperlink ref="C645" r:id="rId600"/>
    <hyperlink ref="C646" r:id="rId601"/>
    <hyperlink ref="C638" r:id="rId602"/>
    <hyperlink ref="C626" r:id="rId603"/>
    <hyperlink ref="C627" r:id="rId604"/>
    <hyperlink ref="C628" r:id="rId605"/>
    <hyperlink ref="C629" r:id="rId606"/>
    <hyperlink ref="C630" r:id="rId607"/>
    <hyperlink ref="C631" r:id="rId608"/>
    <hyperlink ref="C632" r:id="rId609"/>
    <hyperlink ref="C633" r:id="rId610"/>
    <hyperlink ref="C634" r:id="rId611"/>
    <hyperlink ref="C635" r:id="rId612"/>
    <hyperlink ref="C636" r:id="rId613"/>
    <hyperlink ref="C647" r:id="rId614"/>
    <hyperlink ref="C648" r:id="rId615"/>
    <hyperlink ref="C649" r:id="rId616"/>
    <hyperlink ref="C651" r:id="rId617"/>
    <hyperlink ref="C650" r:id="rId618"/>
    <hyperlink ref="C655" r:id="rId619"/>
    <hyperlink ref="C660" r:id="rId620"/>
    <hyperlink ref="C662" r:id="rId621"/>
    <hyperlink ref="C661" r:id="rId622"/>
    <hyperlink ref="C658" r:id="rId623"/>
    <hyperlink ref="C659" r:id="rId624"/>
    <hyperlink ref="C657" r:id="rId625"/>
    <hyperlink ref="C663" r:id="rId626"/>
    <hyperlink ref="C664" r:id="rId627"/>
    <hyperlink ref="C665" r:id="rId628"/>
    <hyperlink ref="C666" r:id="rId629"/>
    <hyperlink ref="C652" r:id="rId630"/>
    <hyperlink ref="C653" r:id="rId631"/>
    <hyperlink ref="C654" r:id="rId632"/>
    <hyperlink ref="C656" r:id="rId633"/>
    <hyperlink ref="C680" r:id="rId634"/>
    <hyperlink ref="C681" r:id="rId635" display="Assoc. Prof. Dr. Nila Kesumawati, M.Si"/>
    <hyperlink ref="C682" r:id="rId636"/>
    <hyperlink ref="C683" r:id="rId637"/>
    <hyperlink ref="C684" r:id="rId638"/>
    <hyperlink ref="C685" r:id="rId639"/>
    <hyperlink ref="C686" r:id="rId640"/>
    <hyperlink ref="C687" r:id="rId641"/>
    <hyperlink ref="C679" r:id="rId642"/>
    <hyperlink ref="C667" r:id="rId643"/>
    <hyperlink ref="C668" r:id="rId644"/>
    <hyperlink ref="C669" r:id="rId645"/>
    <hyperlink ref="C670" r:id="rId646"/>
    <hyperlink ref="C671" r:id="rId647"/>
    <hyperlink ref="C672" r:id="rId648"/>
    <hyperlink ref="C673" r:id="rId649"/>
    <hyperlink ref="C674" r:id="rId650"/>
    <hyperlink ref="C675" r:id="rId651"/>
    <hyperlink ref="C676" r:id="rId652"/>
    <hyperlink ref="C677" r:id="rId653"/>
    <hyperlink ref="C688" r:id="rId654"/>
    <hyperlink ref="C689" r:id="rId655"/>
    <hyperlink ref="C690" r:id="rId656"/>
    <hyperlink ref="C692" r:id="rId657"/>
    <hyperlink ref="C691" r:id="rId658"/>
    <hyperlink ref="C696" r:id="rId659"/>
    <hyperlink ref="C701" r:id="rId660"/>
    <hyperlink ref="C703" r:id="rId661"/>
    <hyperlink ref="C702" r:id="rId662"/>
    <hyperlink ref="C699" r:id="rId663"/>
    <hyperlink ref="C700" r:id="rId664"/>
    <hyperlink ref="C698" r:id="rId665"/>
    <hyperlink ref="C704" r:id="rId666"/>
    <hyperlink ref="C705" r:id="rId667"/>
    <hyperlink ref="C706" r:id="rId668"/>
    <hyperlink ref="C707" r:id="rId669"/>
    <hyperlink ref="C693" r:id="rId670"/>
    <hyperlink ref="C694" r:id="rId671"/>
    <hyperlink ref="C695" r:id="rId672"/>
    <hyperlink ref="C697" r:id="rId673"/>
    <hyperlink ref="C721" r:id="rId674"/>
    <hyperlink ref="C722" r:id="rId675" display="Assoc. Prof. Dr. Nila Kesumawati, M.Si"/>
    <hyperlink ref="C723" r:id="rId676"/>
    <hyperlink ref="C724" r:id="rId677"/>
    <hyperlink ref="C725" r:id="rId678"/>
    <hyperlink ref="C726" r:id="rId679"/>
    <hyperlink ref="C727" r:id="rId680"/>
    <hyperlink ref="C728" r:id="rId681"/>
    <hyperlink ref="C720" r:id="rId682"/>
    <hyperlink ref="C708" r:id="rId683"/>
    <hyperlink ref="C709" r:id="rId684"/>
    <hyperlink ref="C710" r:id="rId685"/>
    <hyperlink ref="C711" r:id="rId686"/>
    <hyperlink ref="C712" r:id="rId687"/>
    <hyperlink ref="C713" r:id="rId688"/>
    <hyperlink ref="C714" r:id="rId689"/>
    <hyperlink ref="C715" r:id="rId690"/>
    <hyperlink ref="C716" r:id="rId691"/>
    <hyperlink ref="C717" r:id="rId692"/>
    <hyperlink ref="C718" r:id="rId693"/>
    <hyperlink ref="C729" r:id="rId694"/>
    <hyperlink ref="C730" r:id="rId695"/>
    <hyperlink ref="C731" r:id="rId696"/>
    <hyperlink ref="C733" r:id="rId697"/>
    <hyperlink ref="C732" r:id="rId698"/>
    <hyperlink ref="C737" r:id="rId699"/>
    <hyperlink ref="C742" r:id="rId700"/>
    <hyperlink ref="C744" r:id="rId701"/>
    <hyperlink ref="C743" r:id="rId702"/>
    <hyperlink ref="C740" r:id="rId703"/>
    <hyperlink ref="C741" r:id="rId704"/>
    <hyperlink ref="C739" r:id="rId705"/>
    <hyperlink ref="C745" r:id="rId706"/>
    <hyperlink ref="C746" r:id="rId707"/>
    <hyperlink ref="C747" r:id="rId708"/>
    <hyperlink ref="C748" r:id="rId709"/>
    <hyperlink ref="C734" r:id="rId710"/>
    <hyperlink ref="C735" r:id="rId711"/>
    <hyperlink ref="C736" r:id="rId712"/>
    <hyperlink ref="C738" r:id="rId713"/>
    <hyperlink ref="C762" r:id="rId714"/>
    <hyperlink ref="C763" r:id="rId715" display="Assoc. Prof. Dr. Nila Kesumawati, M.Si"/>
    <hyperlink ref="C764" r:id="rId716"/>
    <hyperlink ref="C765" r:id="rId717"/>
    <hyperlink ref="C766" r:id="rId718"/>
    <hyperlink ref="C767" r:id="rId719"/>
    <hyperlink ref="C768" r:id="rId720"/>
    <hyperlink ref="C769" r:id="rId721"/>
    <hyperlink ref="C761" r:id="rId722"/>
    <hyperlink ref="C749" r:id="rId723"/>
    <hyperlink ref="C750" r:id="rId724"/>
    <hyperlink ref="C751" r:id="rId725"/>
    <hyperlink ref="C752" r:id="rId726"/>
    <hyperlink ref="C753" r:id="rId727"/>
    <hyperlink ref="C754" r:id="rId728"/>
    <hyperlink ref="C755" r:id="rId729"/>
    <hyperlink ref="C756" r:id="rId730"/>
    <hyperlink ref="C757" r:id="rId731"/>
    <hyperlink ref="C758" r:id="rId732"/>
    <hyperlink ref="C759" r:id="rId733"/>
    <hyperlink ref="C770" r:id="rId734"/>
    <hyperlink ref="C771" r:id="rId735"/>
    <hyperlink ref="C772" r:id="rId736"/>
    <hyperlink ref="C774" r:id="rId737"/>
    <hyperlink ref="C773" r:id="rId738"/>
    <hyperlink ref="C778" r:id="rId739"/>
    <hyperlink ref="C783" r:id="rId740"/>
    <hyperlink ref="C785" r:id="rId741"/>
    <hyperlink ref="C784" r:id="rId742"/>
    <hyperlink ref="C781" r:id="rId743"/>
    <hyperlink ref="C782" r:id="rId744"/>
    <hyperlink ref="C780" r:id="rId745"/>
    <hyperlink ref="C786" r:id="rId746"/>
    <hyperlink ref="C787" r:id="rId747"/>
    <hyperlink ref="C788" r:id="rId748"/>
    <hyperlink ref="C789" r:id="rId749"/>
    <hyperlink ref="C775" r:id="rId750"/>
    <hyperlink ref="C776" r:id="rId751"/>
    <hyperlink ref="C777" r:id="rId752"/>
    <hyperlink ref="C779" r:id="rId753"/>
    <hyperlink ref="C803" r:id="rId754"/>
    <hyperlink ref="C804" r:id="rId755" display="Assoc. Prof. Dr. Nila Kesumawati, M.Si"/>
    <hyperlink ref="C805" r:id="rId756"/>
    <hyperlink ref="C806" r:id="rId757"/>
    <hyperlink ref="C807" r:id="rId758"/>
    <hyperlink ref="C808" r:id="rId759"/>
    <hyperlink ref="C809" r:id="rId760"/>
    <hyperlink ref="C810" r:id="rId761"/>
    <hyperlink ref="C802" r:id="rId762"/>
    <hyperlink ref="C790" r:id="rId763"/>
    <hyperlink ref="C791" r:id="rId764"/>
    <hyperlink ref="C792" r:id="rId765"/>
    <hyperlink ref="C793" r:id="rId766"/>
    <hyperlink ref="C794" r:id="rId767"/>
    <hyperlink ref="C795" r:id="rId768"/>
    <hyperlink ref="C796" r:id="rId769"/>
    <hyperlink ref="C797" r:id="rId770"/>
    <hyperlink ref="C798" r:id="rId771"/>
    <hyperlink ref="C799" r:id="rId772"/>
    <hyperlink ref="C800" r:id="rId773"/>
    <hyperlink ref="C811" r:id="rId774"/>
    <hyperlink ref="C812" r:id="rId775"/>
    <hyperlink ref="C813" r:id="rId776"/>
    <hyperlink ref="C815" r:id="rId777"/>
    <hyperlink ref="C814" r:id="rId778"/>
    <hyperlink ref="C819" r:id="rId779"/>
    <hyperlink ref="C824" r:id="rId780"/>
    <hyperlink ref="C826" r:id="rId781"/>
    <hyperlink ref="C825" r:id="rId782"/>
    <hyperlink ref="C822" r:id="rId783"/>
    <hyperlink ref="C823" r:id="rId784"/>
    <hyperlink ref="C821" r:id="rId785"/>
    <hyperlink ref="C827" r:id="rId786"/>
    <hyperlink ref="C828" r:id="rId787"/>
    <hyperlink ref="C829" r:id="rId788"/>
    <hyperlink ref="C830" r:id="rId789"/>
    <hyperlink ref="C816" r:id="rId790"/>
    <hyperlink ref="C817" r:id="rId791"/>
    <hyperlink ref="C818" r:id="rId792"/>
    <hyperlink ref="C820" r:id="rId793"/>
    <hyperlink ref="C844" r:id="rId794"/>
    <hyperlink ref="C845" r:id="rId795" display="Assoc. Prof. Dr. Nila Kesumawati, M.Si"/>
    <hyperlink ref="C846" r:id="rId796"/>
    <hyperlink ref="C847" r:id="rId797"/>
    <hyperlink ref="C848" r:id="rId798"/>
    <hyperlink ref="C849" r:id="rId799"/>
    <hyperlink ref="C850" r:id="rId800"/>
    <hyperlink ref="C851" r:id="rId801"/>
    <hyperlink ref="C843" r:id="rId802"/>
    <hyperlink ref="C831" r:id="rId803"/>
    <hyperlink ref="C832" r:id="rId804"/>
    <hyperlink ref="C833" r:id="rId805"/>
    <hyperlink ref="C834" r:id="rId806"/>
    <hyperlink ref="C835" r:id="rId807"/>
    <hyperlink ref="C836" r:id="rId808"/>
    <hyperlink ref="C837" r:id="rId809"/>
    <hyperlink ref="C838" r:id="rId810"/>
    <hyperlink ref="C839" r:id="rId811"/>
    <hyperlink ref="C840" r:id="rId812"/>
    <hyperlink ref="C841" r:id="rId813"/>
    <hyperlink ref="C852" r:id="rId814"/>
    <hyperlink ref="C853" r:id="rId815"/>
    <hyperlink ref="C854" r:id="rId816"/>
    <hyperlink ref="C856" r:id="rId817"/>
    <hyperlink ref="C855" r:id="rId818"/>
    <hyperlink ref="C860" r:id="rId819"/>
    <hyperlink ref="C865" r:id="rId820"/>
    <hyperlink ref="C867" r:id="rId821"/>
    <hyperlink ref="C866" r:id="rId822"/>
    <hyperlink ref="C863" r:id="rId823"/>
    <hyperlink ref="C864" r:id="rId824"/>
    <hyperlink ref="C862" r:id="rId825"/>
    <hyperlink ref="C868" r:id="rId826"/>
    <hyperlink ref="C869" r:id="rId827"/>
    <hyperlink ref="C870" r:id="rId828"/>
    <hyperlink ref="C871" r:id="rId829"/>
    <hyperlink ref="C857" r:id="rId830"/>
    <hyperlink ref="C858" r:id="rId831"/>
    <hyperlink ref="C859" r:id="rId832"/>
    <hyperlink ref="C861" r:id="rId833"/>
    <hyperlink ref="C885" r:id="rId834"/>
    <hyperlink ref="C886" r:id="rId835" display="Assoc. Prof. Dr. Nila Kesumawati, M.Si"/>
    <hyperlink ref="C887" r:id="rId836"/>
    <hyperlink ref="C888" r:id="rId837"/>
    <hyperlink ref="C889" r:id="rId838"/>
    <hyperlink ref="C890" r:id="rId839"/>
    <hyperlink ref="C891" r:id="rId840"/>
    <hyperlink ref="C892" r:id="rId841"/>
    <hyperlink ref="C884" r:id="rId842"/>
    <hyperlink ref="C872" r:id="rId843"/>
    <hyperlink ref="C873" r:id="rId844"/>
    <hyperlink ref="C874" r:id="rId845"/>
    <hyperlink ref="C875" r:id="rId846"/>
    <hyperlink ref="C876" r:id="rId847"/>
    <hyperlink ref="C877" r:id="rId848"/>
    <hyperlink ref="C878" r:id="rId849"/>
    <hyperlink ref="C879" r:id="rId850"/>
    <hyperlink ref="C880" r:id="rId851"/>
    <hyperlink ref="C881" r:id="rId852"/>
    <hyperlink ref="C882" r:id="rId853"/>
    <hyperlink ref="C893" r:id="rId854"/>
    <hyperlink ref="C894" r:id="rId855"/>
    <hyperlink ref="C895" r:id="rId856"/>
    <hyperlink ref="C897" r:id="rId857"/>
    <hyperlink ref="C896" r:id="rId858"/>
    <hyperlink ref="C901" r:id="rId859"/>
    <hyperlink ref="C906" r:id="rId860"/>
    <hyperlink ref="C908" r:id="rId861"/>
    <hyperlink ref="C907" r:id="rId862"/>
    <hyperlink ref="C904" r:id="rId863"/>
    <hyperlink ref="C905" r:id="rId864"/>
    <hyperlink ref="C903" r:id="rId865"/>
    <hyperlink ref="C909" r:id="rId866"/>
    <hyperlink ref="C910" r:id="rId867"/>
    <hyperlink ref="C911" r:id="rId868"/>
    <hyperlink ref="C912" r:id="rId869"/>
    <hyperlink ref="C898" r:id="rId870"/>
    <hyperlink ref="C899" r:id="rId871"/>
    <hyperlink ref="C900" r:id="rId872"/>
    <hyperlink ref="C902" r:id="rId873"/>
    <hyperlink ref="C926" r:id="rId874"/>
    <hyperlink ref="C927" r:id="rId875" display="Assoc. Prof. Dr. Nila Kesumawati, M.Si"/>
    <hyperlink ref="C928" r:id="rId876"/>
    <hyperlink ref="C929" r:id="rId877"/>
    <hyperlink ref="C930" r:id="rId878"/>
    <hyperlink ref="C931" r:id="rId879"/>
    <hyperlink ref="C932" r:id="rId880"/>
    <hyperlink ref="C933" r:id="rId881"/>
    <hyperlink ref="C925" r:id="rId882"/>
    <hyperlink ref="C913" r:id="rId883"/>
    <hyperlink ref="C914" r:id="rId884"/>
    <hyperlink ref="C915" r:id="rId885"/>
    <hyperlink ref="C916" r:id="rId886"/>
    <hyperlink ref="C917" r:id="rId887"/>
    <hyperlink ref="C918" r:id="rId888"/>
    <hyperlink ref="C919" r:id="rId889"/>
    <hyperlink ref="C920" r:id="rId890"/>
    <hyperlink ref="C921" r:id="rId891"/>
    <hyperlink ref="C922" r:id="rId892"/>
    <hyperlink ref="C923" r:id="rId893"/>
    <hyperlink ref="C934" r:id="rId894"/>
    <hyperlink ref="C935" r:id="rId895"/>
    <hyperlink ref="C936" r:id="rId896"/>
    <hyperlink ref="C938" r:id="rId897"/>
    <hyperlink ref="C937" r:id="rId898"/>
    <hyperlink ref="C942" r:id="rId899"/>
    <hyperlink ref="C947" r:id="rId900"/>
    <hyperlink ref="C949" r:id="rId901"/>
    <hyperlink ref="C948" r:id="rId902"/>
    <hyperlink ref="C945" r:id="rId903"/>
    <hyperlink ref="C946" r:id="rId904"/>
    <hyperlink ref="C944" r:id="rId905"/>
    <hyperlink ref="C950" r:id="rId906"/>
    <hyperlink ref="C951" r:id="rId907"/>
    <hyperlink ref="C952" r:id="rId908"/>
    <hyperlink ref="C953" r:id="rId909"/>
    <hyperlink ref="C939" r:id="rId910"/>
    <hyperlink ref="C940" r:id="rId911"/>
    <hyperlink ref="C941" r:id="rId912"/>
    <hyperlink ref="C943" r:id="rId913"/>
    <hyperlink ref="C967" r:id="rId914"/>
    <hyperlink ref="C968" r:id="rId915" display="Assoc. Prof. Dr. Nila Kesumawati, M.Si"/>
    <hyperlink ref="C969" r:id="rId916"/>
    <hyperlink ref="C970" r:id="rId917"/>
    <hyperlink ref="C971" r:id="rId918"/>
    <hyperlink ref="C972" r:id="rId919"/>
    <hyperlink ref="C973" r:id="rId920"/>
    <hyperlink ref="C974" r:id="rId921"/>
    <hyperlink ref="C966" r:id="rId922"/>
    <hyperlink ref="C954" r:id="rId923"/>
    <hyperlink ref="C955" r:id="rId924"/>
    <hyperlink ref="C956" r:id="rId925"/>
    <hyperlink ref="C957" r:id="rId926"/>
    <hyperlink ref="C958" r:id="rId927"/>
    <hyperlink ref="C959" r:id="rId928"/>
    <hyperlink ref="C960" r:id="rId929"/>
    <hyperlink ref="C961" r:id="rId930"/>
    <hyperlink ref="C962" r:id="rId931"/>
    <hyperlink ref="C963" r:id="rId932"/>
    <hyperlink ref="C964" r:id="rId933"/>
    <hyperlink ref="C975" r:id="rId934"/>
    <hyperlink ref="C976" r:id="rId935"/>
    <hyperlink ref="C977" r:id="rId936"/>
    <hyperlink ref="C979" r:id="rId937"/>
    <hyperlink ref="C978" r:id="rId938"/>
    <hyperlink ref="C983" r:id="rId939"/>
    <hyperlink ref="C988" r:id="rId940"/>
    <hyperlink ref="C990" r:id="rId941"/>
    <hyperlink ref="C989" r:id="rId942"/>
    <hyperlink ref="C986" r:id="rId943"/>
    <hyperlink ref="C987" r:id="rId944"/>
    <hyperlink ref="C985" r:id="rId945"/>
    <hyperlink ref="C991" r:id="rId946"/>
    <hyperlink ref="C992" r:id="rId947"/>
    <hyperlink ref="C993" r:id="rId948"/>
    <hyperlink ref="C994" r:id="rId949"/>
    <hyperlink ref="C980" r:id="rId950"/>
    <hyperlink ref="C981" r:id="rId951"/>
    <hyperlink ref="C982" r:id="rId952"/>
    <hyperlink ref="C984" r:id="rId953"/>
    <hyperlink ref="C1008" r:id="rId954"/>
    <hyperlink ref="C1009" r:id="rId955" display="Assoc. Prof. Dr. Nila Kesumawati, M.Si"/>
    <hyperlink ref="C1010" r:id="rId956"/>
    <hyperlink ref="C1011" r:id="rId957"/>
    <hyperlink ref="C1012" r:id="rId958"/>
    <hyperlink ref="C1013" r:id="rId959"/>
    <hyperlink ref="C1014" r:id="rId960"/>
    <hyperlink ref="C1015" r:id="rId961"/>
    <hyperlink ref="C1007" r:id="rId962"/>
    <hyperlink ref="C995" r:id="rId963"/>
    <hyperlink ref="C996" r:id="rId964"/>
    <hyperlink ref="C997" r:id="rId965"/>
    <hyperlink ref="C998" r:id="rId966"/>
    <hyperlink ref="C999" r:id="rId967"/>
    <hyperlink ref="C1000" r:id="rId968"/>
    <hyperlink ref="C1001" r:id="rId969"/>
    <hyperlink ref="C1002" r:id="rId970"/>
    <hyperlink ref="C1003" r:id="rId971"/>
    <hyperlink ref="C1004" r:id="rId972"/>
    <hyperlink ref="C1005" r:id="rId973"/>
    <hyperlink ref="C1016" r:id="rId974"/>
    <hyperlink ref="C1017" r:id="rId975"/>
    <hyperlink ref="C1018" r:id="rId976"/>
    <hyperlink ref="C1020" r:id="rId977"/>
    <hyperlink ref="C1019" r:id="rId978"/>
    <hyperlink ref="C1024" r:id="rId979"/>
    <hyperlink ref="C1029" r:id="rId980"/>
    <hyperlink ref="C1031" r:id="rId981"/>
    <hyperlink ref="C1030" r:id="rId982"/>
    <hyperlink ref="C1027" r:id="rId983"/>
    <hyperlink ref="C1028" r:id="rId984"/>
    <hyperlink ref="C1026" r:id="rId985"/>
    <hyperlink ref="C1032" r:id="rId986"/>
    <hyperlink ref="C1033" r:id="rId987"/>
    <hyperlink ref="C1034" r:id="rId988"/>
    <hyperlink ref="C1035" r:id="rId989"/>
    <hyperlink ref="C1021" r:id="rId990"/>
    <hyperlink ref="C1022" r:id="rId991"/>
    <hyperlink ref="C1023" r:id="rId992"/>
    <hyperlink ref="C1025" r:id="rId993"/>
    <hyperlink ref="C1049" r:id="rId994"/>
    <hyperlink ref="C1050" r:id="rId995" display="Assoc. Prof. Dr. Nila Kesumawati, M.Si"/>
    <hyperlink ref="C1051" r:id="rId996"/>
    <hyperlink ref="C1052" r:id="rId997"/>
    <hyperlink ref="C1053" r:id="rId998"/>
    <hyperlink ref="C1054" r:id="rId999"/>
    <hyperlink ref="C1055" r:id="rId1000"/>
    <hyperlink ref="C1056" r:id="rId1001"/>
    <hyperlink ref="C1048" r:id="rId1002"/>
    <hyperlink ref="C1036" r:id="rId1003"/>
    <hyperlink ref="C1037" r:id="rId1004"/>
    <hyperlink ref="C1038" r:id="rId1005"/>
    <hyperlink ref="C1039" r:id="rId1006"/>
    <hyperlink ref="C1040" r:id="rId1007"/>
    <hyperlink ref="C1041" r:id="rId1008"/>
    <hyperlink ref="C1042" r:id="rId1009"/>
    <hyperlink ref="C1043" r:id="rId1010"/>
    <hyperlink ref="C1044" r:id="rId1011"/>
    <hyperlink ref="C1045" r:id="rId1012"/>
    <hyperlink ref="C1046" r:id="rId1013"/>
    <hyperlink ref="C1057" r:id="rId1014"/>
    <hyperlink ref="C1058" r:id="rId1015"/>
    <hyperlink ref="C1059" r:id="rId1016"/>
    <hyperlink ref="C1061" r:id="rId1017"/>
    <hyperlink ref="C1060" r:id="rId1018"/>
    <hyperlink ref="C1065" r:id="rId1019"/>
    <hyperlink ref="C1070" r:id="rId1020"/>
    <hyperlink ref="C1072" r:id="rId1021"/>
    <hyperlink ref="C1071" r:id="rId1022"/>
    <hyperlink ref="C1068" r:id="rId1023"/>
    <hyperlink ref="C1069" r:id="rId1024"/>
    <hyperlink ref="C1067" r:id="rId1025"/>
    <hyperlink ref="C1073" r:id="rId1026"/>
    <hyperlink ref="C1074" r:id="rId1027"/>
    <hyperlink ref="C1075" r:id="rId1028"/>
    <hyperlink ref="C1076" r:id="rId1029"/>
    <hyperlink ref="C1062" r:id="rId1030"/>
    <hyperlink ref="C1063" r:id="rId1031"/>
    <hyperlink ref="C1064" r:id="rId1032"/>
    <hyperlink ref="C1066" r:id="rId1033"/>
    <hyperlink ref="C25" r:id="rId1034" display="Assoc. Prof. Dr. Nila Kesumawati, M.Si"/>
    <hyperlink ref="C66" r:id="rId1035" display="Assoc. Prof. Dr. Nila Kesumawati, M.Si"/>
    <hyperlink ref="C107" r:id="rId1036" display="Assoc. Prof. Dr. Nila Kesumawati, M.Si"/>
    <hyperlink ref="C148" r:id="rId1037" display="Assoc. Prof. Dr. Nila Kesumawati, M.Si"/>
    <hyperlink ref="C189" r:id="rId1038" display="Assoc. Prof. Dr. Nila Kesumawati, M.Si"/>
    <hyperlink ref="C230" r:id="rId1039" display="Assoc. Prof. Dr. Nila Kesumawati, M.Si"/>
    <hyperlink ref="C271" r:id="rId1040" display="Assoc. Prof. Dr. Nila Kesumawati, M.Si"/>
  </hyperlinks>
  <pageMargins left="0.7" right="0.7" top="0.75" bottom="0.75" header="0.3" footer="0.3"/>
  <pageSetup paperSize="9" orientation="portrait" r:id="rId104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workbookViewId="0">
      <selection activeCell="I33" sqref="I33"/>
    </sheetView>
  </sheetViews>
  <sheetFormatPr defaultColWidth="8.85546875" defaultRowHeight="15"/>
  <cols>
    <col min="1" max="1" width="6.85546875" customWidth="1"/>
    <col min="2" max="2" width="21.28515625" customWidth="1"/>
    <col min="3" max="3" width="29.28515625" customWidth="1"/>
    <col min="4" max="5" width="16.85546875" customWidth="1"/>
    <col min="6" max="6" width="18.42578125" customWidth="1"/>
    <col min="7" max="7" width="24.42578125" customWidth="1"/>
    <col min="8" max="8" width="23.140625" customWidth="1"/>
    <col min="9" max="9" width="16.85546875" customWidth="1"/>
  </cols>
  <sheetData>
    <row r="1" spans="1:9">
      <c r="A1" s="1" t="s">
        <v>51</v>
      </c>
      <c r="D1" s="95"/>
      <c r="E1" s="102"/>
      <c r="I1" s="2" t="s">
        <v>99</v>
      </c>
    </row>
    <row r="4" spans="1:9" hidden="1">
      <c r="C4" s="65" t="s">
        <v>588</v>
      </c>
    </row>
    <row r="5" spans="1:9" hidden="1">
      <c r="C5" s="65" t="s">
        <v>589</v>
      </c>
      <c r="E5" t="s">
        <v>590</v>
      </c>
    </row>
    <row r="6" spans="1:9" hidden="1">
      <c r="C6" s="65" t="s">
        <v>591</v>
      </c>
      <c r="E6" t="s">
        <v>592</v>
      </c>
    </row>
    <row r="7" spans="1:9" hidden="1">
      <c r="C7" s="65" t="s">
        <v>593</v>
      </c>
      <c r="E7" t="s">
        <v>594</v>
      </c>
    </row>
    <row r="8" spans="1:9">
      <c r="C8" s="65"/>
    </row>
    <row r="9" spans="1:9">
      <c r="C9" s="65"/>
    </row>
    <row r="10" spans="1:9">
      <c r="A10" s="459" t="s">
        <v>26</v>
      </c>
      <c r="B10" s="459" t="s">
        <v>427</v>
      </c>
      <c r="C10" s="461" t="s">
        <v>595</v>
      </c>
      <c r="D10" s="463" t="s">
        <v>457</v>
      </c>
      <c r="E10" s="464" t="s">
        <v>596</v>
      </c>
      <c r="F10" s="458" t="s">
        <v>579</v>
      </c>
      <c r="G10" s="458" t="s">
        <v>597</v>
      </c>
      <c r="H10" s="458" t="s">
        <v>598</v>
      </c>
    </row>
    <row r="11" spans="1:9">
      <c r="A11" s="460"/>
      <c r="B11" s="460"/>
      <c r="C11" s="462"/>
      <c r="D11" s="463"/>
      <c r="E11" s="465"/>
      <c r="F11" s="458"/>
      <c r="G11" s="458"/>
      <c r="H11" s="458"/>
    </row>
    <row r="12" spans="1:9">
      <c r="A12" s="5">
        <v>1</v>
      </c>
      <c r="B12" s="5">
        <v>2</v>
      </c>
      <c r="C12" s="5">
        <v>3</v>
      </c>
      <c r="D12" s="5">
        <v>4</v>
      </c>
      <c r="E12" s="5">
        <v>5</v>
      </c>
      <c r="F12" s="5">
        <v>6</v>
      </c>
      <c r="G12" s="5">
        <v>7</v>
      </c>
      <c r="H12" s="5">
        <v>8</v>
      </c>
    </row>
    <row r="13" spans="1:9">
      <c r="A13" s="6">
        <v>1</v>
      </c>
      <c r="B13" s="69" t="s">
        <v>494</v>
      </c>
      <c r="C13" s="69" t="s">
        <v>599</v>
      </c>
      <c r="D13" s="98" t="s">
        <v>591</v>
      </c>
      <c r="E13" s="98" t="s">
        <v>592</v>
      </c>
      <c r="F13" s="69" t="s">
        <v>494</v>
      </c>
      <c r="G13" s="164" t="s">
        <v>600</v>
      </c>
      <c r="H13" s="98">
        <v>16</v>
      </c>
    </row>
    <row r="14" spans="1:9">
      <c r="A14" s="6">
        <v>2</v>
      </c>
      <c r="B14" s="69" t="s">
        <v>494</v>
      </c>
      <c r="C14" s="69" t="s">
        <v>601</v>
      </c>
      <c r="D14" s="98" t="s">
        <v>589</v>
      </c>
      <c r="E14" s="98" t="s">
        <v>592</v>
      </c>
      <c r="F14" s="69" t="s">
        <v>494</v>
      </c>
      <c r="G14" s="164" t="s">
        <v>602</v>
      </c>
      <c r="H14" s="98">
        <v>14</v>
      </c>
    </row>
    <row r="15" spans="1:9">
      <c r="A15" s="6">
        <v>3</v>
      </c>
      <c r="B15" s="69" t="s">
        <v>494</v>
      </c>
      <c r="C15" s="69" t="s">
        <v>603</v>
      </c>
      <c r="D15" s="98" t="s">
        <v>591</v>
      </c>
      <c r="E15" s="98" t="s">
        <v>592</v>
      </c>
      <c r="F15" s="69" t="s">
        <v>494</v>
      </c>
      <c r="G15" s="164" t="s">
        <v>604</v>
      </c>
      <c r="H15" s="98">
        <v>27</v>
      </c>
    </row>
    <row r="16" spans="1:9">
      <c r="A16" s="6">
        <v>4</v>
      </c>
      <c r="B16" s="69" t="s">
        <v>494</v>
      </c>
      <c r="C16" s="69" t="s">
        <v>605</v>
      </c>
      <c r="D16" s="98" t="s">
        <v>591</v>
      </c>
      <c r="E16" s="98" t="s">
        <v>592</v>
      </c>
      <c r="F16" s="69" t="s">
        <v>494</v>
      </c>
      <c r="G16" s="164" t="s">
        <v>606</v>
      </c>
      <c r="H16" s="98">
        <v>26</v>
      </c>
    </row>
    <row r="17" spans="1:8">
      <c r="A17" s="6">
        <v>5</v>
      </c>
      <c r="B17" s="69" t="s">
        <v>494</v>
      </c>
      <c r="C17" s="69" t="s">
        <v>607</v>
      </c>
      <c r="D17" s="98" t="s">
        <v>591</v>
      </c>
      <c r="E17" s="98" t="s">
        <v>592</v>
      </c>
      <c r="F17" s="69" t="s">
        <v>494</v>
      </c>
      <c r="G17" s="164" t="s">
        <v>608</v>
      </c>
      <c r="H17" s="98">
        <v>30</v>
      </c>
    </row>
    <row r="18" spans="1:8">
      <c r="A18" s="6">
        <v>6</v>
      </c>
      <c r="B18" s="69" t="s">
        <v>494</v>
      </c>
      <c r="C18" s="69" t="s">
        <v>609</v>
      </c>
      <c r="D18" s="98" t="s">
        <v>591</v>
      </c>
      <c r="E18" s="98" t="s">
        <v>592</v>
      </c>
      <c r="F18" s="69" t="s">
        <v>494</v>
      </c>
      <c r="G18" s="164" t="s">
        <v>610</v>
      </c>
      <c r="H18" s="98">
        <v>16</v>
      </c>
    </row>
    <row r="19" spans="1:8">
      <c r="A19" s="6">
        <v>7</v>
      </c>
      <c r="B19" s="69" t="s">
        <v>494</v>
      </c>
      <c r="C19" s="69" t="s">
        <v>611</v>
      </c>
      <c r="D19" s="98" t="s">
        <v>591</v>
      </c>
      <c r="E19" s="98" t="s">
        <v>592</v>
      </c>
      <c r="F19" s="69" t="s">
        <v>494</v>
      </c>
      <c r="G19" s="164" t="s">
        <v>612</v>
      </c>
      <c r="H19" s="98">
        <v>21</v>
      </c>
    </row>
    <row r="20" spans="1:8">
      <c r="A20" s="6">
        <v>8</v>
      </c>
      <c r="B20" s="69" t="s">
        <v>494</v>
      </c>
      <c r="C20" s="69" t="s">
        <v>613</v>
      </c>
      <c r="D20" s="98" t="s">
        <v>591</v>
      </c>
      <c r="E20" s="98" t="s">
        <v>592</v>
      </c>
      <c r="F20" s="69" t="s">
        <v>494</v>
      </c>
      <c r="G20" s="164" t="s">
        <v>614</v>
      </c>
      <c r="H20" s="98">
        <v>15</v>
      </c>
    </row>
    <row r="21" spans="1:8">
      <c r="A21" s="6">
        <v>9</v>
      </c>
      <c r="B21" s="69" t="s">
        <v>494</v>
      </c>
      <c r="C21" s="69" t="s">
        <v>615</v>
      </c>
      <c r="D21" s="98" t="s">
        <v>589</v>
      </c>
      <c r="E21" s="98" t="s">
        <v>590</v>
      </c>
      <c r="F21" s="69" t="s">
        <v>494</v>
      </c>
      <c r="G21" s="164" t="s">
        <v>616</v>
      </c>
      <c r="H21" s="98">
        <v>16</v>
      </c>
    </row>
    <row r="22" spans="1:8">
      <c r="A22" s="6">
        <v>10</v>
      </c>
      <c r="B22" s="69" t="s">
        <v>494</v>
      </c>
      <c r="C22" s="69" t="s">
        <v>617</v>
      </c>
      <c r="D22" s="98" t="s">
        <v>589</v>
      </c>
      <c r="E22" s="98" t="s">
        <v>590</v>
      </c>
      <c r="F22" s="69" t="s">
        <v>494</v>
      </c>
      <c r="G22" s="164" t="s">
        <v>618</v>
      </c>
      <c r="H22" s="98">
        <v>15</v>
      </c>
    </row>
    <row r="23" spans="1:8">
      <c r="A23" s="6">
        <v>11</v>
      </c>
      <c r="B23" s="69" t="s">
        <v>494</v>
      </c>
      <c r="C23" s="69" t="s">
        <v>619</v>
      </c>
      <c r="D23" s="98" t="s">
        <v>591</v>
      </c>
      <c r="E23" s="98" t="s">
        <v>592</v>
      </c>
      <c r="F23" s="69" t="s">
        <v>494</v>
      </c>
      <c r="G23" s="165" t="s">
        <v>620</v>
      </c>
      <c r="H23" s="98">
        <v>24</v>
      </c>
    </row>
    <row r="24" spans="1:8">
      <c r="A24" s="6">
        <v>12</v>
      </c>
      <c r="B24" s="69" t="s">
        <v>494</v>
      </c>
      <c r="C24" s="69" t="s">
        <v>621</v>
      </c>
      <c r="D24" s="98" t="s">
        <v>589</v>
      </c>
      <c r="E24" s="98" t="s">
        <v>590</v>
      </c>
      <c r="F24" s="69" t="s">
        <v>494</v>
      </c>
      <c r="G24" s="164" t="s">
        <v>622</v>
      </c>
      <c r="H24" s="98">
        <v>13</v>
      </c>
    </row>
    <row r="25" spans="1:8">
      <c r="A25" s="6">
        <v>13</v>
      </c>
      <c r="B25" s="69" t="s">
        <v>512</v>
      </c>
      <c r="C25" s="69" t="s">
        <v>623</v>
      </c>
      <c r="D25" s="98" t="s">
        <v>591</v>
      </c>
      <c r="E25" s="98" t="s">
        <v>592</v>
      </c>
      <c r="F25" s="69" t="s">
        <v>512</v>
      </c>
      <c r="G25" s="164" t="s">
        <v>624</v>
      </c>
      <c r="H25" s="98">
        <v>18</v>
      </c>
    </row>
    <row r="26" spans="1:8">
      <c r="A26" s="6">
        <v>14</v>
      </c>
      <c r="B26" s="69" t="s">
        <v>512</v>
      </c>
      <c r="C26" s="69" t="s">
        <v>625</v>
      </c>
      <c r="D26" s="98" t="s">
        <v>591</v>
      </c>
      <c r="E26" s="98" t="s">
        <v>590</v>
      </c>
      <c r="F26" s="69" t="s">
        <v>512</v>
      </c>
      <c r="G26" s="164" t="s">
        <v>626</v>
      </c>
      <c r="H26" s="98">
        <v>18</v>
      </c>
    </row>
    <row r="27" spans="1:8">
      <c r="A27" s="6">
        <v>15</v>
      </c>
      <c r="B27" s="69" t="s">
        <v>512</v>
      </c>
      <c r="C27" s="69" t="s">
        <v>627</v>
      </c>
      <c r="D27" s="98" t="s">
        <v>591</v>
      </c>
      <c r="E27" s="98" t="s">
        <v>590</v>
      </c>
      <c r="F27" s="69" t="s">
        <v>512</v>
      </c>
      <c r="G27" s="164" t="s">
        <v>628</v>
      </c>
      <c r="H27" s="98">
        <v>18</v>
      </c>
    </row>
    <row r="28" spans="1:8">
      <c r="A28" s="6">
        <v>16</v>
      </c>
      <c r="B28" s="69" t="s">
        <v>512</v>
      </c>
      <c r="C28" s="69" t="s">
        <v>629</v>
      </c>
      <c r="D28" s="98" t="s">
        <v>589</v>
      </c>
      <c r="E28" s="98" t="s">
        <v>590</v>
      </c>
      <c r="F28" s="69" t="s">
        <v>512</v>
      </c>
      <c r="G28" s="164" t="s">
        <v>630</v>
      </c>
      <c r="H28" s="98">
        <v>17</v>
      </c>
    </row>
    <row r="29" spans="1:8">
      <c r="A29" s="6">
        <v>17</v>
      </c>
      <c r="B29" s="69" t="s">
        <v>512</v>
      </c>
      <c r="C29" s="69" t="s">
        <v>631</v>
      </c>
      <c r="D29" s="98" t="s">
        <v>589</v>
      </c>
      <c r="E29" s="98" t="s">
        <v>592</v>
      </c>
      <c r="F29" s="69" t="s">
        <v>512</v>
      </c>
      <c r="G29" s="164" t="s">
        <v>632</v>
      </c>
      <c r="H29" s="98">
        <v>39</v>
      </c>
    </row>
    <row r="30" spans="1:8">
      <c r="A30" s="6">
        <v>18</v>
      </c>
      <c r="B30" s="69" t="s">
        <v>512</v>
      </c>
      <c r="C30" s="69" t="s">
        <v>633</v>
      </c>
      <c r="D30" s="98" t="s">
        <v>591</v>
      </c>
      <c r="E30" s="98" t="s">
        <v>592</v>
      </c>
      <c r="F30" s="69" t="s">
        <v>512</v>
      </c>
      <c r="G30" s="164" t="s">
        <v>634</v>
      </c>
      <c r="H30" s="98">
        <v>32</v>
      </c>
    </row>
    <row r="31" spans="1:8">
      <c r="A31" s="6">
        <v>19</v>
      </c>
      <c r="B31" s="69" t="s">
        <v>512</v>
      </c>
      <c r="C31" s="69" t="s">
        <v>635</v>
      </c>
      <c r="D31" s="98" t="s">
        <v>591</v>
      </c>
      <c r="E31" s="98" t="s">
        <v>590</v>
      </c>
      <c r="F31" s="69" t="s">
        <v>512</v>
      </c>
      <c r="G31" s="164" t="s">
        <v>636</v>
      </c>
      <c r="H31" s="98">
        <v>21</v>
      </c>
    </row>
    <row r="32" spans="1:8">
      <c r="A32" s="6">
        <v>20</v>
      </c>
      <c r="B32" s="69" t="s">
        <v>512</v>
      </c>
      <c r="C32" s="69" t="s">
        <v>637</v>
      </c>
      <c r="D32" s="98" t="s">
        <v>589</v>
      </c>
      <c r="E32" s="98" t="s">
        <v>590</v>
      </c>
      <c r="F32" s="69" t="s">
        <v>512</v>
      </c>
      <c r="G32" s="164" t="s">
        <v>638</v>
      </c>
      <c r="H32" s="98">
        <v>17</v>
      </c>
    </row>
    <row r="33" spans="1:8">
      <c r="A33" s="6">
        <v>21</v>
      </c>
      <c r="B33" s="69" t="s">
        <v>512</v>
      </c>
      <c r="C33" s="69" t="s">
        <v>639</v>
      </c>
      <c r="D33" s="98" t="s">
        <v>591</v>
      </c>
      <c r="E33" s="98" t="s">
        <v>592</v>
      </c>
      <c r="F33" s="69" t="s">
        <v>512</v>
      </c>
      <c r="G33" s="164" t="s">
        <v>640</v>
      </c>
      <c r="H33" s="98">
        <v>18</v>
      </c>
    </row>
    <row r="34" spans="1:8">
      <c r="A34" s="6">
        <v>22</v>
      </c>
      <c r="B34" s="69" t="s">
        <v>512</v>
      </c>
      <c r="C34" s="69" t="s">
        <v>641</v>
      </c>
      <c r="D34" s="98" t="s">
        <v>591</v>
      </c>
      <c r="E34" s="98" t="s">
        <v>592</v>
      </c>
      <c r="F34" s="69" t="s">
        <v>512</v>
      </c>
      <c r="G34" s="164" t="s">
        <v>642</v>
      </c>
      <c r="H34" s="98">
        <v>15</v>
      </c>
    </row>
    <row r="35" spans="1:8">
      <c r="A35" s="6">
        <v>23</v>
      </c>
      <c r="B35" s="69" t="s">
        <v>512</v>
      </c>
      <c r="C35" s="69" t="s">
        <v>643</v>
      </c>
      <c r="D35" s="98" t="s">
        <v>589</v>
      </c>
      <c r="E35" s="98" t="s">
        <v>590</v>
      </c>
      <c r="F35" s="69" t="s">
        <v>512</v>
      </c>
      <c r="G35" s="164" t="s">
        <v>644</v>
      </c>
      <c r="H35" s="98">
        <v>15</v>
      </c>
    </row>
    <row r="36" spans="1:8">
      <c r="A36" s="6">
        <v>24</v>
      </c>
      <c r="B36" s="69" t="s">
        <v>512</v>
      </c>
      <c r="C36" s="69" t="s">
        <v>645</v>
      </c>
      <c r="D36" s="98" t="s">
        <v>591</v>
      </c>
      <c r="E36" s="98" t="s">
        <v>592</v>
      </c>
      <c r="F36" s="69" t="s">
        <v>512</v>
      </c>
      <c r="G36" s="164" t="s">
        <v>646</v>
      </c>
      <c r="H36" s="98">
        <v>15</v>
      </c>
    </row>
    <row r="37" spans="1:8">
      <c r="A37" s="6">
        <v>25</v>
      </c>
      <c r="B37" s="69" t="s">
        <v>512</v>
      </c>
      <c r="C37" s="69" t="s">
        <v>647</v>
      </c>
      <c r="D37" s="98" t="s">
        <v>589</v>
      </c>
      <c r="E37" s="98" t="s">
        <v>590</v>
      </c>
      <c r="F37" s="69" t="s">
        <v>512</v>
      </c>
      <c r="G37" s="164" t="s">
        <v>648</v>
      </c>
      <c r="H37" s="98">
        <v>13</v>
      </c>
    </row>
    <row r="38" spans="1:8">
      <c r="A38" s="6">
        <v>26</v>
      </c>
      <c r="B38" s="69" t="s">
        <v>554</v>
      </c>
      <c r="C38" s="103" t="s">
        <v>649</v>
      </c>
      <c r="D38" s="98" t="s">
        <v>591</v>
      </c>
      <c r="E38" s="98" t="s">
        <v>592</v>
      </c>
      <c r="F38" s="69" t="s">
        <v>554</v>
      </c>
      <c r="G38" s="164" t="s">
        <v>650</v>
      </c>
      <c r="H38" s="98">
        <v>26</v>
      </c>
    </row>
    <row r="39" spans="1:8">
      <c r="A39" s="6">
        <v>27</v>
      </c>
      <c r="B39" s="69" t="s">
        <v>554</v>
      </c>
      <c r="C39" s="103" t="s">
        <v>651</v>
      </c>
      <c r="D39" s="98" t="s">
        <v>591</v>
      </c>
      <c r="E39" s="98" t="s">
        <v>590</v>
      </c>
      <c r="F39" s="69" t="s">
        <v>554</v>
      </c>
      <c r="G39" s="164" t="s">
        <v>652</v>
      </c>
      <c r="H39" s="98">
        <v>32</v>
      </c>
    </row>
    <row r="40" spans="1:8">
      <c r="A40" s="6">
        <v>28</v>
      </c>
      <c r="B40" s="69" t="s">
        <v>554</v>
      </c>
      <c r="C40" s="69" t="s">
        <v>653</v>
      </c>
      <c r="D40" s="98" t="s">
        <v>591</v>
      </c>
      <c r="E40" s="98" t="s">
        <v>590</v>
      </c>
      <c r="F40" s="69" t="s">
        <v>554</v>
      </c>
      <c r="G40" s="164" t="s">
        <v>654</v>
      </c>
      <c r="H40" s="98">
        <v>35</v>
      </c>
    </row>
    <row r="41" spans="1:8" ht="15.75">
      <c r="A41" s="6">
        <v>29</v>
      </c>
      <c r="B41" s="69" t="s">
        <v>557</v>
      </c>
      <c r="C41" s="104" t="s">
        <v>655</v>
      </c>
      <c r="D41" s="98" t="s">
        <v>591</v>
      </c>
      <c r="E41" s="98" t="s">
        <v>592</v>
      </c>
      <c r="F41" s="69" t="s">
        <v>557</v>
      </c>
      <c r="G41" s="164" t="s">
        <v>656</v>
      </c>
      <c r="H41" s="98">
        <v>15</v>
      </c>
    </row>
    <row r="42" spans="1:8" ht="15.75">
      <c r="A42" s="6">
        <v>30</v>
      </c>
      <c r="B42" s="69" t="s">
        <v>557</v>
      </c>
      <c r="C42" s="105" t="s">
        <v>657</v>
      </c>
      <c r="D42" s="98" t="s">
        <v>589</v>
      </c>
      <c r="E42" s="98" t="s">
        <v>592</v>
      </c>
      <c r="F42" s="69" t="s">
        <v>557</v>
      </c>
      <c r="G42" s="166" t="s">
        <v>658</v>
      </c>
      <c r="H42" s="98">
        <v>20</v>
      </c>
    </row>
    <row r="43" spans="1:8" ht="15.75">
      <c r="A43" s="6">
        <v>31</v>
      </c>
      <c r="B43" s="69" t="s">
        <v>557</v>
      </c>
      <c r="C43" s="105" t="s">
        <v>659</v>
      </c>
      <c r="D43" s="98" t="s">
        <v>591</v>
      </c>
      <c r="E43" s="98" t="s">
        <v>590</v>
      </c>
      <c r="F43" s="69" t="s">
        <v>557</v>
      </c>
      <c r="G43" s="106" t="s">
        <v>660</v>
      </c>
      <c r="H43" s="98">
        <v>20</v>
      </c>
    </row>
    <row r="44" spans="1:8">
      <c r="A44" s="6">
        <v>32</v>
      </c>
      <c r="B44" s="69" t="s">
        <v>557</v>
      </c>
      <c r="C44" s="107" t="s">
        <v>661</v>
      </c>
      <c r="D44" s="98" t="s">
        <v>591</v>
      </c>
      <c r="E44" s="98" t="s">
        <v>590</v>
      </c>
      <c r="F44" s="69" t="s">
        <v>557</v>
      </c>
      <c r="G44" s="167" t="s">
        <v>662</v>
      </c>
      <c r="H44" s="98">
        <v>31</v>
      </c>
    </row>
    <row r="45" spans="1:8">
      <c r="A45" s="6">
        <v>33</v>
      </c>
      <c r="B45" s="69" t="s">
        <v>571</v>
      </c>
      <c r="C45" s="69" t="s">
        <v>663</v>
      </c>
      <c r="D45" s="98" t="s">
        <v>591</v>
      </c>
      <c r="E45" s="98" t="s">
        <v>590</v>
      </c>
      <c r="F45" s="69" t="s">
        <v>571</v>
      </c>
      <c r="G45" s="164" t="s">
        <v>664</v>
      </c>
      <c r="H45" s="98">
        <v>26</v>
      </c>
    </row>
    <row r="46" spans="1:8">
      <c r="A46" s="6">
        <v>34</v>
      </c>
      <c r="B46" s="69" t="s">
        <v>571</v>
      </c>
      <c r="C46" s="69" t="s">
        <v>665</v>
      </c>
      <c r="D46" s="98" t="s">
        <v>591</v>
      </c>
      <c r="E46" s="98" t="s">
        <v>592</v>
      </c>
      <c r="F46" s="69" t="s">
        <v>571</v>
      </c>
      <c r="G46" s="164" t="s">
        <v>666</v>
      </c>
      <c r="H46" s="98">
        <v>20</v>
      </c>
    </row>
  </sheetData>
  <mergeCells count="8">
    <mergeCell ref="F10:F11"/>
    <mergeCell ref="G10:G11"/>
    <mergeCell ref="H10:H11"/>
    <mergeCell ref="A10:A11"/>
    <mergeCell ref="B10:B11"/>
    <mergeCell ref="C10:C11"/>
    <mergeCell ref="D10:D11"/>
    <mergeCell ref="E10:E11"/>
  </mergeCells>
  <dataValidations count="3">
    <dataValidation type="list" allowBlank="1" showInputMessage="1" showErrorMessage="1" sqref="D13:D46">
      <formula1>$C$4:$C$7</formula1>
    </dataValidation>
    <dataValidation type="list" allowBlank="1" showInputMessage="1" showErrorMessage="1" sqref="E13:E46">
      <formula1>$E$5:$E$7</formula1>
    </dataValidation>
    <dataValidation type="decimal" allowBlank="1" showInputMessage="1" showErrorMessage="1" errorTitle="Error" error="Cell ini hanya boleh diisi dengan angka" sqref="H13:H46">
      <formula1>0</formula1>
      <formula2>100</formula2>
    </dataValidation>
  </dataValidations>
  <hyperlinks>
    <hyperlink ref="I1" location="'Daftar Tabel'!A1" display="&lt;&lt;&lt; DAFTAR TABEL"/>
  </hyperlinks>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6"/>
  <sheetViews>
    <sheetView zoomScale="57" zoomScaleNormal="57" workbookViewId="0">
      <selection activeCell="C658" sqref="C658"/>
    </sheetView>
  </sheetViews>
  <sheetFormatPr defaultColWidth="8.85546875" defaultRowHeight="15"/>
  <cols>
    <col min="1" max="1" width="6.85546875" customWidth="1"/>
    <col min="2" max="2" width="16.85546875" customWidth="1"/>
    <col min="3" max="3" width="29.28515625" style="65" customWidth="1"/>
    <col min="4" max="4" width="47.140625" customWidth="1"/>
    <col min="5" max="5" width="46.7109375" customWidth="1"/>
    <col min="6" max="6" width="22.28515625" customWidth="1"/>
    <col min="7" max="7" width="42.42578125" customWidth="1"/>
    <col min="8" max="8" width="16.85546875" customWidth="1"/>
  </cols>
  <sheetData>
    <row r="1" spans="1:8">
      <c r="A1" s="1" t="s">
        <v>53</v>
      </c>
      <c r="D1" s="95"/>
      <c r="H1" s="2" t="s">
        <v>99</v>
      </c>
    </row>
    <row r="3" spans="1:8" hidden="1"/>
    <row r="4" spans="1:8" hidden="1">
      <c r="C4" s="65" t="s">
        <v>127</v>
      </c>
    </row>
    <row r="5" spans="1:8" hidden="1">
      <c r="C5" s="65" t="s">
        <v>128</v>
      </c>
    </row>
    <row r="6" spans="1:8" hidden="1">
      <c r="C6" s="65" t="s">
        <v>129</v>
      </c>
    </row>
    <row r="8" spans="1:8">
      <c r="A8" s="459" t="s">
        <v>26</v>
      </c>
      <c r="B8" s="459" t="s">
        <v>667</v>
      </c>
      <c r="C8" s="461" t="s">
        <v>595</v>
      </c>
      <c r="D8" s="463" t="s">
        <v>580</v>
      </c>
      <c r="E8" s="458" t="s">
        <v>581</v>
      </c>
      <c r="F8" s="458" t="s">
        <v>582</v>
      </c>
      <c r="G8" s="458" t="s">
        <v>583</v>
      </c>
    </row>
    <row r="9" spans="1:8">
      <c r="A9" s="460"/>
      <c r="B9" s="460"/>
      <c r="C9" s="462"/>
      <c r="D9" s="463"/>
      <c r="E9" s="458"/>
      <c r="F9" s="458"/>
      <c r="G9" s="458"/>
    </row>
    <row r="10" spans="1:8">
      <c r="A10" s="5">
        <v>1</v>
      </c>
      <c r="B10" s="5">
        <v>2</v>
      </c>
      <c r="C10" s="67">
        <v>3</v>
      </c>
      <c r="D10" s="5">
        <v>4</v>
      </c>
      <c r="E10" s="5">
        <v>5</v>
      </c>
      <c r="F10" s="5">
        <v>6</v>
      </c>
      <c r="G10" s="5">
        <v>7</v>
      </c>
    </row>
    <row r="11" spans="1:8" ht="30">
      <c r="A11" s="268">
        <v>1</v>
      </c>
      <c r="B11" s="10" t="s">
        <v>127</v>
      </c>
      <c r="C11" s="48" t="s">
        <v>599</v>
      </c>
      <c r="D11" s="228" t="s">
        <v>1620</v>
      </c>
      <c r="E11" s="228" t="s">
        <v>1624</v>
      </c>
      <c r="F11" s="270" t="s">
        <v>1618</v>
      </c>
      <c r="G11" s="269" t="s">
        <v>1622</v>
      </c>
    </row>
    <row r="12" spans="1:8" ht="30">
      <c r="A12" s="268">
        <v>2</v>
      </c>
      <c r="B12" s="10" t="s">
        <v>127</v>
      </c>
      <c r="C12" s="48" t="s">
        <v>601</v>
      </c>
      <c r="D12" s="228" t="s">
        <v>1620</v>
      </c>
      <c r="E12" s="228" t="s">
        <v>1624</v>
      </c>
      <c r="F12" s="270" t="s">
        <v>1618</v>
      </c>
      <c r="G12" s="269" t="s">
        <v>1622</v>
      </c>
    </row>
    <row r="13" spans="1:8" ht="30">
      <c r="A13" s="268">
        <v>3</v>
      </c>
      <c r="B13" s="10" t="s">
        <v>127</v>
      </c>
      <c r="C13" s="48" t="s">
        <v>603</v>
      </c>
      <c r="D13" s="228" t="s">
        <v>1620</v>
      </c>
      <c r="E13" s="228" t="s">
        <v>1624</v>
      </c>
      <c r="F13" s="270" t="s">
        <v>1689</v>
      </c>
      <c r="G13" s="269" t="s">
        <v>1622</v>
      </c>
    </row>
    <row r="14" spans="1:8" ht="30">
      <c r="A14" s="268">
        <v>4</v>
      </c>
      <c r="B14" s="10" t="s">
        <v>127</v>
      </c>
      <c r="C14" s="48" t="s">
        <v>605</v>
      </c>
      <c r="D14" s="228" t="s">
        <v>1620</v>
      </c>
      <c r="E14" s="228" t="s">
        <v>1624</v>
      </c>
      <c r="F14" s="270" t="s">
        <v>1690</v>
      </c>
      <c r="G14" s="269" t="s">
        <v>1622</v>
      </c>
    </row>
    <row r="15" spans="1:8" ht="30">
      <c r="A15" s="268">
        <v>5</v>
      </c>
      <c r="B15" s="10" t="s">
        <v>127</v>
      </c>
      <c r="C15" s="48" t="s">
        <v>607</v>
      </c>
      <c r="D15" s="228" t="s">
        <v>1620</v>
      </c>
      <c r="E15" s="228" t="s">
        <v>1624</v>
      </c>
      <c r="F15" s="270" t="s">
        <v>1691</v>
      </c>
      <c r="G15" s="269" t="s">
        <v>1622</v>
      </c>
    </row>
    <row r="16" spans="1:8" ht="30">
      <c r="A16" s="268">
        <v>6</v>
      </c>
      <c r="B16" s="10" t="s">
        <v>127</v>
      </c>
      <c r="C16" s="48" t="s">
        <v>609</v>
      </c>
      <c r="D16" s="228" t="s">
        <v>1620</v>
      </c>
      <c r="E16" s="228" t="s">
        <v>1624</v>
      </c>
      <c r="F16" s="270" t="s">
        <v>1692</v>
      </c>
      <c r="G16" s="269" t="s">
        <v>1622</v>
      </c>
    </row>
    <row r="17" spans="1:7" ht="30">
      <c r="A17" s="268">
        <v>7</v>
      </c>
      <c r="B17" s="10" t="s">
        <v>127</v>
      </c>
      <c r="C17" s="48" t="s">
        <v>611</v>
      </c>
      <c r="D17" s="228" t="s">
        <v>1620</v>
      </c>
      <c r="E17" s="228" t="s">
        <v>1624</v>
      </c>
      <c r="F17" s="270" t="s">
        <v>1693</v>
      </c>
      <c r="G17" s="269" t="s">
        <v>1622</v>
      </c>
    </row>
    <row r="18" spans="1:7" ht="30">
      <c r="A18" s="268">
        <v>8</v>
      </c>
      <c r="B18" s="10" t="s">
        <v>127</v>
      </c>
      <c r="C18" s="48" t="s">
        <v>613</v>
      </c>
      <c r="D18" s="228" t="s">
        <v>1620</v>
      </c>
      <c r="E18" s="228" t="s">
        <v>1624</v>
      </c>
      <c r="F18" s="270" t="s">
        <v>1694</v>
      </c>
      <c r="G18" s="269" t="s">
        <v>1622</v>
      </c>
    </row>
    <row r="19" spans="1:7" ht="30">
      <c r="A19" s="268">
        <v>9</v>
      </c>
      <c r="B19" s="10" t="s">
        <v>127</v>
      </c>
      <c r="C19" s="48" t="s">
        <v>615</v>
      </c>
      <c r="D19" s="228" t="s">
        <v>1620</v>
      </c>
      <c r="E19" s="228" t="s">
        <v>1624</v>
      </c>
      <c r="F19" s="270" t="s">
        <v>1695</v>
      </c>
      <c r="G19" s="269" t="s">
        <v>1622</v>
      </c>
    </row>
    <row r="20" spans="1:7" ht="30">
      <c r="A20" s="268">
        <v>10</v>
      </c>
      <c r="B20" s="10" t="s">
        <v>127</v>
      </c>
      <c r="C20" s="48" t="s">
        <v>617</v>
      </c>
      <c r="D20" s="228" t="s">
        <v>1620</v>
      </c>
      <c r="E20" s="228" t="s">
        <v>1624</v>
      </c>
      <c r="F20" s="270" t="s">
        <v>1696</v>
      </c>
      <c r="G20" s="269" t="s">
        <v>1622</v>
      </c>
    </row>
    <row r="21" spans="1:7" ht="30">
      <c r="A21" s="268">
        <v>11</v>
      </c>
      <c r="B21" s="10" t="s">
        <v>127</v>
      </c>
      <c r="C21" s="48" t="s">
        <v>619</v>
      </c>
      <c r="D21" s="228" t="s">
        <v>1620</v>
      </c>
      <c r="E21" s="228" t="s">
        <v>1624</v>
      </c>
      <c r="F21" s="270" t="s">
        <v>1697</v>
      </c>
      <c r="G21" s="269" t="s">
        <v>1622</v>
      </c>
    </row>
    <row r="22" spans="1:7" ht="30">
      <c r="A22" s="268">
        <v>12</v>
      </c>
      <c r="B22" s="10" t="s">
        <v>127</v>
      </c>
      <c r="C22" s="48" t="s">
        <v>621</v>
      </c>
      <c r="D22" s="228" t="s">
        <v>1620</v>
      </c>
      <c r="E22" s="228" t="s">
        <v>1624</v>
      </c>
      <c r="F22" s="270" t="s">
        <v>1698</v>
      </c>
      <c r="G22" s="269" t="s">
        <v>1622</v>
      </c>
    </row>
    <row r="23" spans="1:7" ht="30">
      <c r="A23" s="268">
        <v>13</v>
      </c>
      <c r="B23" s="10" t="s">
        <v>127</v>
      </c>
      <c r="C23" s="48" t="s">
        <v>623</v>
      </c>
      <c r="D23" s="228" t="s">
        <v>1620</v>
      </c>
      <c r="E23" s="228" t="s">
        <v>1624</v>
      </c>
      <c r="F23" s="270" t="s">
        <v>1699</v>
      </c>
      <c r="G23" s="269" t="s">
        <v>1622</v>
      </c>
    </row>
    <row r="24" spans="1:7" ht="30">
      <c r="A24" s="268">
        <v>14</v>
      </c>
      <c r="B24" s="10" t="s">
        <v>127</v>
      </c>
      <c r="C24" s="48" t="s">
        <v>625</v>
      </c>
      <c r="D24" s="228" t="s">
        <v>1620</v>
      </c>
      <c r="E24" s="228" t="s">
        <v>1624</v>
      </c>
      <c r="F24" s="270" t="s">
        <v>1700</v>
      </c>
      <c r="G24" s="269" t="s">
        <v>1622</v>
      </c>
    </row>
    <row r="25" spans="1:7" ht="30">
      <c r="A25" s="268">
        <v>15</v>
      </c>
      <c r="B25" s="10" t="s">
        <v>127</v>
      </c>
      <c r="C25" s="48" t="s">
        <v>627</v>
      </c>
      <c r="D25" s="228" t="s">
        <v>1620</v>
      </c>
      <c r="E25" s="228" t="s">
        <v>1624</v>
      </c>
      <c r="F25" s="270" t="s">
        <v>1701</v>
      </c>
      <c r="G25" s="269" t="s">
        <v>1622</v>
      </c>
    </row>
    <row r="26" spans="1:7" ht="30">
      <c r="A26" s="268">
        <v>16</v>
      </c>
      <c r="B26" s="10" t="s">
        <v>127</v>
      </c>
      <c r="C26" s="48" t="s">
        <v>629</v>
      </c>
      <c r="D26" s="228" t="s">
        <v>1620</v>
      </c>
      <c r="E26" s="228" t="s">
        <v>1624</v>
      </c>
      <c r="F26" s="270" t="s">
        <v>1702</v>
      </c>
      <c r="G26" s="269" t="s">
        <v>1622</v>
      </c>
    </row>
    <row r="27" spans="1:7" ht="30">
      <c r="A27" s="268">
        <v>17</v>
      </c>
      <c r="B27" s="10" t="s">
        <v>127</v>
      </c>
      <c r="C27" s="48" t="s">
        <v>631</v>
      </c>
      <c r="D27" s="228" t="s">
        <v>1620</v>
      </c>
      <c r="E27" s="228" t="s">
        <v>1624</v>
      </c>
      <c r="F27" s="270" t="s">
        <v>1703</v>
      </c>
      <c r="G27" s="269" t="s">
        <v>1622</v>
      </c>
    </row>
    <row r="28" spans="1:7" ht="30">
      <c r="A28" s="268">
        <v>18</v>
      </c>
      <c r="B28" s="10" t="s">
        <v>127</v>
      </c>
      <c r="C28" s="48" t="s">
        <v>633</v>
      </c>
      <c r="D28" s="228" t="s">
        <v>1620</v>
      </c>
      <c r="E28" s="228" t="s">
        <v>1624</v>
      </c>
      <c r="F28" s="270" t="s">
        <v>1704</v>
      </c>
      <c r="G28" s="269" t="s">
        <v>1622</v>
      </c>
    </row>
    <row r="29" spans="1:7" ht="30">
      <c r="A29" s="268">
        <v>19</v>
      </c>
      <c r="B29" s="10" t="s">
        <v>127</v>
      </c>
      <c r="C29" s="48" t="s">
        <v>635</v>
      </c>
      <c r="D29" s="228" t="s">
        <v>1620</v>
      </c>
      <c r="E29" s="228" t="s">
        <v>1624</v>
      </c>
      <c r="F29" s="270" t="s">
        <v>1705</v>
      </c>
      <c r="G29" s="269" t="s">
        <v>1622</v>
      </c>
    </row>
    <row r="30" spans="1:7" ht="30">
      <c r="A30" s="268">
        <v>20</v>
      </c>
      <c r="B30" s="10" t="s">
        <v>127</v>
      </c>
      <c r="C30" s="48" t="s">
        <v>637</v>
      </c>
      <c r="D30" s="228" t="s">
        <v>1620</v>
      </c>
      <c r="E30" s="228" t="s">
        <v>1624</v>
      </c>
      <c r="F30" s="270" t="s">
        <v>1706</v>
      </c>
      <c r="G30" s="269" t="s">
        <v>1622</v>
      </c>
    </row>
    <row r="31" spans="1:7" ht="30">
      <c r="A31" s="268">
        <v>21</v>
      </c>
      <c r="B31" s="10" t="s">
        <v>127</v>
      </c>
      <c r="C31" s="48" t="s">
        <v>639</v>
      </c>
      <c r="D31" s="228" t="s">
        <v>1620</v>
      </c>
      <c r="E31" s="228" t="s">
        <v>1624</v>
      </c>
      <c r="F31" s="270" t="s">
        <v>1621</v>
      </c>
      <c r="G31" s="269" t="s">
        <v>1622</v>
      </c>
    </row>
    <row r="32" spans="1:7" ht="30">
      <c r="A32" s="268">
        <v>22</v>
      </c>
      <c r="B32" s="10" t="s">
        <v>127</v>
      </c>
      <c r="C32" s="48" t="s">
        <v>641</v>
      </c>
      <c r="D32" s="228" t="s">
        <v>1620</v>
      </c>
      <c r="E32" s="228" t="s">
        <v>1624</v>
      </c>
      <c r="F32" s="270" t="s">
        <v>1707</v>
      </c>
      <c r="G32" s="269" t="s">
        <v>1622</v>
      </c>
    </row>
    <row r="33" spans="1:7" ht="30">
      <c r="A33" s="268">
        <v>23</v>
      </c>
      <c r="B33" s="10" t="s">
        <v>127</v>
      </c>
      <c r="C33" s="48" t="s">
        <v>643</v>
      </c>
      <c r="D33" s="228" t="s">
        <v>1620</v>
      </c>
      <c r="E33" s="228" t="s">
        <v>1624</v>
      </c>
      <c r="F33" s="270" t="s">
        <v>1708</v>
      </c>
      <c r="G33" s="269" t="s">
        <v>1622</v>
      </c>
    </row>
    <row r="34" spans="1:7" ht="30">
      <c r="A34" s="268">
        <v>24</v>
      </c>
      <c r="B34" s="10" t="s">
        <v>127</v>
      </c>
      <c r="C34" s="48" t="s">
        <v>645</v>
      </c>
      <c r="D34" s="228" t="s">
        <v>1620</v>
      </c>
      <c r="E34" s="228" t="s">
        <v>1624</v>
      </c>
      <c r="F34" s="270" t="s">
        <v>1709</v>
      </c>
      <c r="G34" s="269" t="s">
        <v>1622</v>
      </c>
    </row>
    <row r="35" spans="1:7" ht="30">
      <c r="A35" s="268">
        <v>25</v>
      </c>
      <c r="B35" s="10" t="s">
        <v>127</v>
      </c>
      <c r="C35" s="48" t="s">
        <v>647</v>
      </c>
      <c r="D35" s="228" t="s">
        <v>1620</v>
      </c>
      <c r="E35" s="228" t="s">
        <v>1624</v>
      </c>
      <c r="F35" s="270" t="s">
        <v>1710</v>
      </c>
      <c r="G35" s="269" t="s">
        <v>1622</v>
      </c>
    </row>
    <row r="36" spans="1:7" ht="30">
      <c r="A36" s="268">
        <v>26</v>
      </c>
      <c r="B36" s="10" t="s">
        <v>127</v>
      </c>
      <c r="C36" s="292" t="s">
        <v>649</v>
      </c>
      <c r="D36" s="228" t="s">
        <v>1620</v>
      </c>
      <c r="E36" s="228" t="s">
        <v>1624</v>
      </c>
      <c r="F36" s="270" t="s">
        <v>1711</v>
      </c>
      <c r="G36" s="269" t="s">
        <v>1622</v>
      </c>
    </row>
    <row r="37" spans="1:7" ht="30">
      <c r="A37" s="268">
        <v>27</v>
      </c>
      <c r="B37" s="10" t="s">
        <v>127</v>
      </c>
      <c r="C37" s="292" t="s">
        <v>651</v>
      </c>
      <c r="D37" s="228" t="s">
        <v>1620</v>
      </c>
      <c r="E37" s="228" t="s">
        <v>1624</v>
      </c>
      <c r="F37" s="270" t="s">
        <v>1712</v>
      </c>
      <c r="G37" s="269" t="s">
        <v>1622</v>
      </c>
    </row>
    <row r="38" spans="1:7" ht="30">
      <c r="A38" s="268">
        <v>28</v>
      </c>
      <c r="B38" s="10" t="s">
        <v>127</v>
      </c>
      <c r="C38" s="48" t="s">
        <v>653</v>
      </c>
      <c r="D38" s="228" t="s">
        <v>1620</v>
      </c>
      <c r="E38" s="228" t="s">
        <v>1624</v>
      </c>
      <c r="F38" s="270" t="s">
        <v>1713</v>
      </c>
      <c r="G38" s="269" t="s">
        <v>1622</v>
      </c>
    </row>
    <row r="39" spans="1:7" ht="30">
      <c r="A39" s="268">
        <v>29</v>
      </c>
      <c r="B39" s="10" t="s">
        <v>127</v>
      </c>
      <c r="C39" s="293" t="s">
        <v>655</v>
      </c>
      <c r="D39" s="228" t="s">
        <v>1620</v>
      </c>
      <c r="E39" s="228" t="s">
        <v>1624</v>
      </c>
      <c r="F39" s="270" t="s">
        <v>1714</v>
      </c>
      <c r="G39" s="269" t="s">
        <v>1622</v>
      </c>
    </row>
    <row r="40" spans="1:7" ht="30">
      <c r="A40" s="268">
        <v>30</v>
      </c>
      <c r="B40" s="10" t="s">
        <v>127</v>
      </c>
      <c r="C40" s="294" t="s">
        <v>657</v>
      </c>
      <c r="D40" s="228" t="s">
        <v>1620</v>
      </c>
      <c r="E40" s="228" t="s">
        <v>1624</v>
      </c>
      <c r="F40" s="270" t="s">
        <v>1715</v>
      </c>
      <c r="G40" s="269" t="s">
        <v>1622</v>
      </c>
    </row>
    <row r="41" spans="1:7" ht="30">
      <c r="A41" s="268">
        <v>31</v>
      </c>
      <c r="B41" s="10" t="s">
        <v>127</v>
      </c>
      <c r="C41" s="294" t="s">
        <v>659</v>
      </c>
      <c r="D41" s="228" t="s">
        <v>1620</v>
      </c>
      <c r="E41" s="228" t="s">
        <v>1624</v>
      </c>
      <c r="F41" s="270" t="s">
        <v>1716</v>
      </c>
      <c r="G41" s="269" t="s">
        <v>1622</v>
      </c>
    </row>
    <row r="42" spans="1:7" ht="30">
      <c r="A42" s="268">
        <v>32</v>
      </c>
      <c r="B42" s="10" t="s">
        <v>127</v>
      </c>
      <c r="C42" s="295" t="s">
        <v>661</v>
      </c>
      <c r="D42" s="228" t="s">
        <v>1620</v>
      </c>
      <c r="E42" s="228" t="s">
        <v>1624</v>
      </c>
      <c r="F42" s="270" t="s">
        <v>1717</v>
      </c>
      <c r="G42" s="269" t="s">
        <v>1622</v>
      </c>
    </row>
    <row r="43" spans="1:7" ht="30">
      <c r="A43" s="268">
        <v>33</v>
      </c>
      <c r="B43" s="10" t="s">
        <v>127</v>
      </c>
      <c r="C43" s="48" t="s">
        <v>663</v>
      </c>
      <c r="D43" s="228" t="s">
        <v>1620</v>
      </c>
      <c r="E43" s="228" t="s">
        <v>1624</v>
      </c>
      <c r="F43" s="270" t="s">
        <v>1718</v>
      </c>
      <c r="G43" s="269" t="s">
        <v>1622</v>
      </c>
    </row>
    <row r="44" spans="1:7" ht="30">
      <c r="A44" s="268">
        <v>34</v>
      </c>
      <c r="B44" s="10" t="s">
        <v>127</v>
      </c>
      <c r="C44" s="48" t="s">
        <v>665</v>
      </c>
      <c r="D44" s="228" t="s">
        <v>1620</v>
      </c>
      <c r="E44" s="228" t="s">
        <v>1624</v>
      </c>
      <c r="F44" s="270" t="s">
        <v>1719</v>
      </c>
      <c r="G44" s="269" t="s">
        <v>1622</v>
      </c>
    </row>
    <row r="45" spans="1:7">
      <c r="A45" s="268">
        <v>35</v>
      </c>
      <c r="B45" s="10" t="s">
        <v>127</v>
      </c>
      <c r="C45" s="48" t="s">
        <v>599</v>
      </c>
      <c r="D45" s="99" t="s">
        <v>668</v>
      </c>
      <c r="E45" s="12" t="s">
        <v>669</v>
      </c>
      <c r="F45" s="100">
        <v>44491</v>
      </c>
      <c r="G45" s="99" t="s">
        <v>670</v>
      </c>
    </row>
    <row r="46" spans="1:7">
      <c r="A46" s="268">
        <v>36</v>
      </c>
      <c r="B46" s="10" t="s">
        <v>127</v>
      </c>
      <c r="C46" s="48" t="s">
        <v>601</v>
      </c>
      <c r="D46" s="99" t="s">
        <v>668</v>
      </c>
      <c r="E46" s="12" t="s">
        <v>669</v>
      </c>
      <c r="F46" s="100">
        <v>44491</v>
      </c>
      <c r="G46" s="99" t="s">
        <v>670</v>
      </c>
    </row>
    <row r="47" spans="1:7">
      <c r="A47" s="268">
        <v>37</v>
      </c>
      <c r="B47" s="10" t="s">
        <v>127</v>
      </c>
      <c r="C47" s="48" t="s">
        <v>603</v>
      </c>
      <c r="D47" s="99" t="s">
        <v>668</v>
      </c>
      <c r="E47" s="12" t="s">
        <v>669</v>
      </c>
      <c r="F47" s="100">
        <v>44491</v>
      </c>
      <c r="G47" s="99" t="s">
        <v>670</v>
      </c>
    </row>
    <row r="48" spans="1:7">
      <c r="A48" s="268">
        <v>38</v>
      </c>
      <c r="B48" s="10" t="s">
        <v>127</v>
      </c>
      <c r="C48" s="48" t="s">
        <v>605</v>
      </c>
      <c r="D48" s="99" t="s">
        <v>668</v>
      </c>
      <c r="E48" s="12" t="s">
        <v>669</v>
      </c>
      <c r="F48" s="100">
        <v>44491</v>
      </c>
      <c r="G48" s="99" t="s">
        <v>670</v>
      </c>
    </row>
    <row r="49" spans="1:7">
      <c r="A49" s="268">
        <v>39</v>
      </c>
      <c r="B49" s="10" t="s">
        <v>127</v>
      </c>
      <c r="C49" s="48" t="s">
        <v>607</v>
      </c>
      <c r="D49" s="99" t="s">
        <v>668</v>
      </c>
      <c r="E49" s="12" t="s">
        <v>669</v>
      </c>
      <c r="F49" s="100">
        <v>44491</v>
      </c>
      <c r="G49" s="99" t="s">
        <v>670</v>
      </c>
    </row>
    <row r="50" spans="1:7">
      <c r="A50" s="268">
        <v>40</v>
      </c>
      <c r="B50" s="10" t="s">
        <v>127</v>
      </c>
      <c r="C50" s="48" t="s">
        <v>609</v>
      </c>
      <c r="D50" s="99" t="s">
        <v>668</v>
      </c>
      <c r="E50" s="12" t="s">
        <v>669</v>
      </c>
      <c r="F50" s="100">
        <v>44491</v>
      </c>
      <c r="G50" s="99" t="s">
        <v>670</v>
      </c>
    </row>
    <row r="51" spans="1:7">
      <c r="A51" s="268">
        <v>41</v>
      </c>
      <c r="B51" s="10" t="s">
        <v>127</v>
      </c>
      <c r="C51" s="48" t="s">
        <v>611</v>
      </c>
      <c r="D51" s="99" t="s">
        <v>668</v>
      </c>
      <c r="E51" s="12" t="s">
        <v>669</v>
      </c>
      <c r="F51" s="100">
        <v>44491</v>
      </c>
      <c r="G51" s="99" t="s">
        <v>670</v>
      </c>
    </row>
    <row r="52" spans="1:7">
      <c r="A52" s="268">
        <v>42</v>
      </c>
      <c r="B52" s="10" t="s">
        <v>127</v>
      </c>
      <c r="C52" s="48" t="s">
        <v>613</v>
      </c>
      <c r="D52" s="99" t="s">
        <v>668</v>
      </c>
      <c r="E52" s="12" t="s">
        <v>669</v>
      </c>
      <c r="F52" s="100">
        <v>44491</v>
      </c>
      <c r="G52" s="99" t="s">
        <v>670</v>
      </c>
    </row>
    <row r="53" spans="1:7">
      <c r="A53" s="268">
        <v>43</v>
      </c>
      <c r="B53" s="10" t="s">
        <v>127</v>
      </c>
      <c r="C53" s="48" t="s">
        <v>615</v>
      </c>
      <c r="D53" s="99" t="s">
        <v>668</v>
      </c>
      <c r="E53" s="12" t="s">
        <v>669</v>
      </c>
      <c r="F53" s="100">
        <v>44491</v>
      </c>
      <c r="G53" s="99" t="s">
        <v>670</v>
      </c>
    </row>
    <row r="54" spans="1:7">
      <c r="A54" s="268">
        <v>44</v>
      </c>
      <c r="B54" s="10" t="s">
        <v>127</v>
      </c>
      <c r="C54" s="48" t="s">
        <v>617</v>
      </c>
      <c r="D54" s="99" t="s">
        <v>668</v>
      </c>
      <c r="E54" s="12" t="s">
        <v>669</v>
      </c>
      <c r="F54" s="100">
        <v>44491</v>
      </c>
      <c r="G54" s="99" t="s">
        <v>670</v>
      </c>
    </row>
    <row r="55" spans="1:7">
      <c r="A55" s="268">
        <v>45</v>
      </c>
      <c r="B55" s="10" t="s">
        <v>127</v>
      </c>
      <c r="C55" s="48" t="s">
        <v>619</v>
      </c>
      <c r="D55" s="99" t="s">
        <v>668</v>
      </c>
      <c r="E55" s="12" t="s">
        <v>669</v>
      </c>
      <c r="F55" s="100">
        <v>44491</v>
      </c>
      <c r="G55" s="99" t="s">
        <v>670</v>
      </c>
    </row>
    <row r="56" spans="1:7">
      <c r="A56" s="268">
        <v>46</v>
      </c>
      <c r="B56" s="10" t="s">
        <v>127</v>
      </c>
      <c r="C56" s="48" t="s">
        <v>621</v>
      </c>
      <c r="D56" s="99" t="s">
        <v>668</v>
      </c>
      <c r="E56" s="12" t="s">
        <v>669</v>
      </c>
      <c r="F56" s="100">
        <v>44491</v>
      </c>
      <c r="G56" s="99" t="s">
        <v>670</v>
      </c>
    </row>
    <row r="57" spans="1:7">
      <c r="A57" s="268">
        <v>47</v>
      </c>
      <c r="B57" s="10" t="s">
        <v>127</v>
      </c>
      <c r="C57" s="48" t="s">
        <v>623</v>
      </c>
      <c r="D57" s="99" t="s">
        <v>668</v>
      </c>
      <c r="E57" s="12" t="s">
        <v>669</v>
      </c>
      <c r="F57" s="100">
        <v>44491</v>
      </c>
      <c r="G57" s="99" t="s">
        <v>670</v>
      </c>
    </row>
    <row r="58" spans="1:7">
      <c r="A58" s="268">
        <v>48</v>
      </c>
      <c r="B58" s="10" t="s">
        <v>127</v>
      </c>
      <c r="C58" s="48" t="s">
        <v>625</v>
      </c>
      <c r="D58" s="99" t="s">
        <v>668</v>
      </c>
      <c r="E58" s="12" t="s">
        <v>669</v>
      </c>
      <c r="F58" s="100">
        <v>44491</v>
      </c>
      <c r="G58" s="99" t="s">
        <v>670</v>
      </c>
    </row>
    <row r="59" spans="1:7">
      <c r="A59" s="268">
        <v>49</v>
      </c>
      <c r="B59" s="10" t="s">
        <v>127</v>
      </c>
      <c r="C59" s="48" t="s">
        <v>627</v>
      </c>
      <c r="D59" s="99" t="s">
        <v>668</v>
      </c>
      <c r="E59" s="12" t="s">
        <v>669</v>
      </c>
      <c r="F59" s="100">
        <v>44491</v>
      </c>
      <c r="G59" s="99" t="s">
        <v>670</v>
      </c>
    </row>
    <row r="60" spans="1:7">
      <c r="A60" s="268">
        <v>50</v>
      </c>
      <c r="B60" s="10" t="s">
        <v>127</v>
      </c>
      <c r="C60" s="48" t="s">
        <v>629</v>
      </c>
      <c r="D60" s="99" t="s">
        <v>668</v>
      </c>
      <c r="E60" s="12" t="s">
        <v>669</v>
      </c>
      <c r="F60" s="100">
        <v>44491</v>
      </c>
      <c r="G60" s="99" t="s">
        <v>670</v>
      </c>
    </row>
    <row r="61" spans="1:7">
      <c r="A61" s="268">
        <v>51</v>
      </c>
      <c r="B61" s="10" t="s">
        <v>127</v>
      </c>
      <c r="C61" s="48" t="s">
        <v>631</v>
      </c>
      <c r="D61" s="99" t="s">
        <v>668</v>
      </c>
      <c r="E61" s="12" t="s">
        <v>669</v>
      </c>
      <c r="F61" s="100">
        <v>44491</v>
      </c>
      <c r="G61" s="99" t="s">
        <v>670</v>
      </c>
    </row>
    <row r="62" spans="1:7">
      <c r="A62" s="268">
        <v>52</v>
      </c>
      <c r="B62" s="10" t="s">
        <v>127</v>
      </c>
      <c r="C62" s="48" t="s">
        <v>633</v>
      </c>
      <c r="D62" s="99" t="s">
        <v>668</v>
      </c>
      <c r="E62" s="12" t="s">
        <v>669</v>
      </c>
      <c r="F62" s="100">
        <v>44491</v>
      </c>
      <c r="G62" s="99" t="s">
        <v>670</v>
      </c>
    </row>
    <row r="63" spans="1:7">
      <c r="A63" s="268">
        <v>53</v>
      </c>
      <c r="B63" s="10" t="s">
        <v>127</v>
      </c>
      <c r="C63" s="48" t="s">
        <v>635</v>
      </c>
      <c r="D63" s="99" t="s">
        <v>668</v>
      </c>
      <c r="E63" s="12" t="s">
        <v>669</v>
      </c>
      <c r="F63" s="100">
        <v>44491</v>
      </c>
      <c r="G63" s="99" t="s">
        <v>670</v>
      </c>
    </row>
    <row r="64" spans="1:7">
      <c r="A64" s="268">
        <v>54</v>
      </c>
      <c r="B64" s="10" t="s">
        <v>127</v>
      </c>
      <c r="C64" s="48" t="s">
        <v>637</v>
      </c>
      <c r="D64" s="99" t="s">
        <v>668</v>
      </c>
      <c r="E64" s="12" t="s">
        <v>669</v>
      </c>
      <c r="F64" s="100">
        <v>44491</v>
      </c>
      <c r="G64" s="99" t="s">
        <v>670</v>
      </c>
    </row>
    <row r="65" spans="1:7">
      <c r="A65" s="268">
        <v>55</v>
      </c>
      <c r="B65" s="10" t="s">
        <v>127</v>
      </c>
      <c r="C65" s="48" t="s">
        <v>639</v>
      </c>
      <c r="D65" s="99" t="s">
        <v>668</v>
      </c>
      <c r="E65" s="12" t="s">
        <v>669</v>
      </c>
      <c r="F65" s="100">
        <v>44491</v>
      </c>
      <c r="G65" s="99" t="s">
        <v>670</v>
      </c>
    </row>
    <row r="66" spans="1:7">
      <c r="A66" s="268">
        <v>56</v>
      </c>
      <c r="B66" s="10" t="s">
        <v>127</v>
      </c>
      <c r="C66" s="48" t="s">
        <v>641</v>
      </c>
      <c r="D66" s="99" t="s">
        <v>668</v>
      </c>
      <c r="E66" s="12" t="s">
        <v>669</v>
      </c>
      <c r="F66" s="100">
        <v>44491</v>
      </c>
      <c r="G66" s="99" t="s">
        <v>670</v>
      </c>
    </row>
    <row r="67" spans="1:7">
      <c r="A67" s="268">
        <v>57</v>
      </c>
      <c r="B67" s="10" t="s">
        <v>127</v>
      </c>
      <c r="C67" s="48" t="s">
        <v>643</v>
      </c>
      <c r="D67" s="99" t="s">
        <v>668</v>
      </c>
      <c r="E67" s="12" t="s">
        <v>669</v>
      </c>
      <c r="F67" s="100">
        <v>44491</v>
      </c>
      <c r="G67" s="99" t="s">
        <v>670</v>
      </c>
    </row>
    <row r="68" spans="1:7">
      <c r="A68" s="268">
        <v>58</v>
      </c>
      <c r="B68" s="10" t="s">
        <v>127</v>
      </c>
      <c r="C68" s="48" t="s">
        <v>645</v>
      </c>
      <c r="D68" s="99" t="s">
        <v>668</v>
      </c>
      <c r="E68" s="12" t="s">
        <v>669</v>
      </c>
      <c r="F68" s="100">
        <v>44491</v>
      </c>
      <c r="G68" s="99" t="s">
        <v>670</v>
      </c>
    </row>
    <row r="69" spans="1:7">
      <c r="A69" s="268">
        <v>59</v>
      </c>
      <c r="B69" s="10" t="s">
        <v>127</v>
      </c>
      <c r="C69" s="48" t="s">
        <v>647</v>
      </c>
      <c r="D69" s="99" t="s">
        <v>668</v>
      </c>
      <c r="E69" s="12" t="s">
        <v>669</v>
      </c>
      <c r="F69" s="100">
        <v>44491</v>
      </c>
      <c r="G69" s="99" t="s">
        <v>670</v>
      </c>
    </row>
    <row r="70" spans="1:7">
      <c r="A70" s="268">
        <v>60</v>
      </c>
      <c r="B70" s="10" t="s">
        <v>127</v>
      </c>
      <c r="C70" s="292" t="s">
        <v>649</v>
      </c>
      <c r="D70" s="99" t="s">
        <v>668</v>
      </c>
      <c r="E70" s="12" t="s">
        <v>669</v>
      </c>
      <c r="F70" s="100">
        <v>44491</v>
      </c>
      <c r="G70" s="99" t="s">
        <v>670</v>
      </c>
    </row>
    <row r="71" spans="1:7">
      <c r="A71" s="268">
        <v>61</v>
      </c>
      <c r="B71" s="10" t="s">
        <v>127</v>
      </c>
      <c r="C71" s="292" t="s">
        <v>651</v>
      </c>
      <c r="D71" s="99" t="s">
        <v>668</v>
      </c>
      <c r="E71" s="12" t="s">
        <v>669</v>
      </c>
      <c r="F71" s="100">
        <v>44491</v>
      </c>
      <c r="G71" s="99" t="s">
        <v>670</v>
      </c>
    </row>
    <row r="72" spans="1:7">
      <c r="A72" s="268">
        <v>62</v>
      </c>
      <c r="B72" s="10" t="s">
        <v>127</v>
      </c>
      <c r="C72" s="48" t="s">
        <v>653</v>
      </c>
      <c r="D72" s="99" t="s">
        <v>668</v>
      </c>
      <c r="E72" s="12" t="s">
        <v>669</v>
      </c>
      <c r="F72" s="100">
        <v>44491</v>
      </c>
      <c r="G72" s="99" t="s">
        <v>670</v>
      </c>
    </row>
    <row r="73" spans="1:7" ht="15.75">
      <c r="A73" s="268">
        <v>63</v>
      </c>
      <c r="B73" s="10" t="s">
        <v>127</v>
      </c>
      <c r="C73" s="293" t="s">
        <v>655</v>
      </c>
      <c r="D73" s="99" t="s">
        <v>668</v>
      </c>
      <c r="E73" s="12" t="s">
        <v>669</v>
      </c>
      <c r="F73" s="100">
        <v>44491</v>
      </c>
      <c r="G73" s="99" t="s">
        <v>670</v>
      </c>
    </row>
    <row r="74" spans="1:7" ht="15.75">
      <c r="A74" s="268">
        <v>64</v>
      </c>
      <c r="B74" s="10" t="s">
        <v>127</v>
      </c>
      <c r="C74" s="294" t="s">
        <v>657</v>
      </c>
      <c r="D74" s="99" t="s">
        <v>668</v>
      </c>
      <c r="E74" s="12" t="s">
        <v>669</v>
      </c>
      <c r="F74" s="100">
        <v>44491</v>
      </c>
      <c r="G74" s="99" t="s">
        <v>670</v>
      </c>
    </row>
    <row r="75" spans="1:7" ht="15.75">
      <c r="A75" s="268">
        <v>65</v>
      </c>
      <c r="B75" s="10" t="s">
        <v>127</v>
      </c>
      <c r="C75" s="294" t="s">
        <v>659</v>
      </c>
      <c r="D75" s="99" t="s">
        <v>668</v>
      </c>
      <c r="E75" s="12" t="s">
        <v>669</v>
      </c>
      <c r="F75" s="100">
        <v>44491</v>
      </c>
      <c r="G75" s="99" t="s">
        <v>670</v>
      </c>
    </row>
    <row r="76" spans="1:7">
      <c r="A76" s="268">
        <v>66</v>
      </c>
      <c r="B76" s="10" t="s">
        <v>127</v>
      </c>
      <c r="C76" s="295" t="s">
        <v>661</v>
      </c>
      <c r="D76" s="99" t="s">
        <v>668</v>
      </c>
      <c r="E76" s="12" t="s">
        <v>669</v>
      </c>
      <c r="F76" s="100">
        <v>44491</v>
      </c>
      <c r="G76" s="99" t="s">
        <v>670</v>
      </c>
    </row>
    <row r="77" spans="1:7">
      <c r="A77" s="268">
        <v>67</v>
      </c>
      <c r="B77" s="10" t="s">
        <v>127</v>
      </c>
      <c r="C77" s="48" t="s">
        <v>663</v>
      </c>
      <c r="D77" s="99" t="s">
        <v>668</v>
      </c>
      <c r="E77" s="12" t="s">
        <v>669</v>
      </c>
      <c r="F77" s="100">
        <v>44491</v>
      </c>
      <c r="G77" s="99" t="s">
        <v>670</v>
      </c>
    </row>
    <row r="78" spans="1:7">
      <c r="A78" s="268">
        <v>68</v>
      </c>
      <c r="B78" s="10" t="s">
        <v>127</v>
      </c>
      <c r="C78" s="48" t="s">
        <v>665</v>
      </c>
      <c r="D78" s="99" t="s">
        <v>668</v>
      </c>
      <c r="E78" s="12" t="s">
        <v>669</v>
      </c>
      <c r="F78" s="100">
        <v>44491</v>
      </c>
      <c r="G78" s="99" t="s">
        <v>670</v>
      </c>
    </row>
    <row r="79" spans="1:7" ht="31.5">
      <c r="A79" s="268">
        <v>69</v>
      </c>
      <c r="B79" s="10" t="s">
        <v>127</v>
      </c>
      <c r="C79" s="48" t="s">
        <v>599</v>
      </c>
      <c r="D79" s="280" t="s">
        <v>1629</v>
      </c>
      <c r="E79" s="278" t="s">
        <v>1630</v>
      </c>
      <c r="F79" s="278" t="s">
        <v>1631</v>
      </c>
      <c r="G79" s="279" t="s">
        <v>1632</v>
      </c>
    </row>
    <row r="80" spans="1:7" ht="31.5">
      <c r="A80" s="268">
        <v>70</v>
      </c>
      <c r="B80" s="10" t="s">
        <v>127</v>
      </c>
      <c r="C80" s="48" t="s">
        <v>601</v>
      </c>
      <c r="D80" s="280" t="s">
        <v>1629</v>
      </c>
      <c r="E80" s="278" t="s">
        <v>1630</v>
      </c>
      <c r="F80" s="278" t="s">
        <v>1631</v>
      </c>
      <c r="G80" s="279" t="s">
        <v>1632</v>
      </c>
    </row>
    <row r="81" spans="1:7" ht="31.5">
      <c r="A81" s="268">
        <v>71</v>
      </c>
      <c r="B81" s="10" t="s">
        <v>127</v>
      </c>
      <c r="C81" s="48" t="s">
        <v>603</v>
      </c>
      <c r="D81" s="280" t="s">
        <v>1629</v>
      </c>
      <c r="E81" s="278" t="s">
        <v>1630</v>
      </c>
      <c r="F81" s="278" t="s">
        <v>1631</v>
      </c>
      <c r="G81" s="279" t="s">
        <v>1632</v>
      </c>
    </row>
    <row r="82" spans="1:7" ht="31.5">
      <c r="A82" s="268">
        <v>72</v>
      </c>
      <c r="B82" s="10" t="s">
        <v>127</v>
      </c>
      <c r="C82" s="48" t="s">
        <v>605</v>
      </c>
      <c r="D82" s="280" t="s">
        <v>1629</v>
      </c>
      <c r="E82" s="278" t="s">
        <v>1630</v>
      </c>
      <c r="F82" s="278" t="s">
        <v>1631</v>
      </c>
      <c r="G82" s="279" t="s">
        <v>1632</v>
      </c>
    </row>
    <row r="83" spans="1:7" ht="31.5">
      <c r="A83" s="268">
        <v>73</v>
      </c>
      <c r="B83" s="10" t="s">
        <v>127</v>
      </c>
      <c r="C83" s="48" t="s">
        <v>607</v>
      </c>
      <c r="D83" s="280" t="s">
        <v>1629</v>
      </c>
      <c r="E83" s="278" t="s">
        <v>1630</v>
      </c>
      <c r="F83" s="278" t="s">
        <v>1631</v>
      </c>
      <c r="G83" s="279" t="s">
        <v>1632</v>
      </c>
    </row>
    <row r="84" spans="1:7" ht="31.5">
      <c r="A84" s="268">
        <v>74</v>
      </c>
      <c r="B84" s="10" t="s">
        <v>127</v>
      </c>
      <c r="C84" s="48" t="s">
        <v>609</v>
      </c>
      <c r="D84" s="280" t="s">
        <v>1629</v>
      </c>
      <c r="E84" s="278" t="s">
        <v>1630</v>
      </c>
      <c r="F84" s="278" t="s">
        <v>1631</v>
      </c>
      <c r="G84" s="279" t="s">
        <v>1632</v>
      </c>
    </row>
    <row r="85" spans="1:7" ht="31.5">
      <c r="A85" s="268">
        <v>75</v>
      </c>
      <c r="B85" s="10" t="s">
        <v>127</v>
      </c>
      <c r="C85" s="48" t="s">
        <v>611</v>
      </c>
      <c r="D85" s="280" t="s">
        <v>1629</v>
      </c>
      <c r="E85" s="278" t="s">
        <v>1630</v>
      </c>
      <c r="F85" s="278" t="s">
        <v>1631</v>
      </c>
      <c r="G85" s="279" t="s">
        <v>1632</v>
      </c>
    </row>
    <row r="86" spans="1:7" ht="31.5">
      <c r="A86" s="268">
        <v>76</v>
      </c>
      <c r="B86" s="10" t="s">
        <v>127</v>
      </c>
      <c r="C86" s="48" t="s">
        <v>613</v>
      </c>
      <c r="D86" s="280" t="s">
        <v>1629</v>
      </c>
      <c r="E86" s="278" t="s">
        <v>1630</v>
      </c>
      <c r="F86" s="278" t="s">
        <v>1631</v>
      </c>
      <c r="G86" s="279" t="s">
        <v>1632</v>
      </c>
    </row>
    <row r="87" spans="1:7" ht="31.5">
      <c r="A87" s="268">
        <v>77</v>
      </c>
      <c r="B87" s="10" t="s">
        <v>127</v>
      </c>
      <c r="C87" s="48" t="s">
        <v>615</v>
      </c>
      <c r="D87" s="280" t="s">
        <v>1629</v>
      </c>
      <c r="E87" s="278" t="s">
        <v>1630</v>
      </c>
      <c r="F87" s="278" t="s">
        <v>1631</v>
      </c>
      <c r="G87" s="279" t="s">
        <v>1632</v>
      </c>
    </row>
    <row r="88" spans="1:7" ht="31.5">
      <c r="A88" s="268">
        <v>78</v>
      </c>
      <c r="B88" s="10" t="s">
        <v>127</v>
      </c>
      <c r="C88" s="48" t="s">
        <v>617</v>
      </c>
      <c r="D88" s="280" t="s">
        <v>1629</v>
      </c>
      <c r="E88" s="278" t="s">
        <v>1630</v>
      </c>
      <c r="F88" s="278" t="s">
        <v>1631</v>
      </c>
      <c r="G88" s="279" t="s">
        <v>1632</v>
      </c>
    </row>
    <row r="89" spans="1:7" ht="31.5">
      <c r="A89" s="268">
        <v>79</v>
      </c>
      <c r="B89" s="10" t="s">
        <v>127</v>
      </c>
      <c r="C89" s="48" t="s">
        <v>619</v>
      </c>
      <c r="D89" s="280" t="s">
        <v>1629</v>
      </c>
      <c r="E89" s="278" t="s">
        <v>1630</v>
      </c>
      <c r="F89" s="278" t="s">
        <v>1631</v>
      </c>
      <c r="G89" s="279" t="s">
        <v>1632</v>
      </c>
    </row>
    <row r="90" spans="1:7" ht="31.5">
      <c r="A90" s="268">
        <v>80</v>
      </c>
      <c r="B90" s="10" t="s">
        <v>127</v>
      </c>
      <c r="C90" s="48" t="s">
        <v>621</v>
      </c>
      <c r="D90" s="280" t="s">
        <v>1629</v>
      </c>
      <c r="E90" s="278" t="s">
        <v>1630</v>
      </c>
      <c r="F90" s="278" t="s">
        <v>1631</v>
      </c>
      <c r="G90" s="279" t="s">
        <v>1632</v>
      </c>
    </row>
    <row r="91" spans="1:7" ht="31.5">
      <c r="A91" s="268">
        <v>81</v>
      </c>
      <c r="B91" s="10" t="s">
        <v>127</v>
      </c>
      <c r="C91" s="48" t="s">
        <v>623</v>
      </c>
      <c r="D91" s="280" t="s">
        <v>1629</v>
      </c>
      <c r="E91" s="278" t="s">
        <v>1630</v>
      </c>
      <c r="F91" s="278" t="s">
        <v>1631</v>
      </c>
      <c r="G91" s="279" t="s">
        <v>1632</v>
      </c>
    </row>
    <row r="92" spans="1:7" ht="31.5">
      <c r="A92" s="268">
        <v>82</v>
      </c>
      <c r="B92" s="10" t="s">
        <v>127</v>
      </c>
      <c r="C92" s="48" t="s">
        <v>625</v>
      </c>
      <c r="D92" s="280" t="s">
        <v>1629</v>
      </c>
      <c r="E92" s="278" t="s">
        <v>1630</v>
      </c>
      <c r="F92" s="278" t="s">
        <v>1631</v>
      </c>
      <c r="G92" s="279" t="s">
        <v>1632</v>
      </c>
    </row>
    <row r="93" spans="1:7" ht="31.5">
      <c r="A93" s="268">
        <v>83</v>
      </c>
      <c r="B93" s="10" t="s">
        <v>127</v>
      </c>
      <c r="C93" s="48" t="s">
        <v>627</v>
      </c>
      <c r="D93" s="280" t="s">
        <v>1629</v>
      </c>
      <c r="E93" s="278" t="s">
        <v>1630</v>
      </c>
      <c r="F93" s="278" t="s">
        <v>1631</v>
      </c>
      <c r="G93" s="279" t="s">
        <v>1632</v>
      </c>
    </row>
    <row r="94" spans="1:7" ht="31.5">
      <c r="A94" s="268">
        <v>84</v>
      </c>
      <c r="B94" s="10" t="s">
        <v>127</v>
      </c>
      <c r="C94" s="48" t="s">
        <v>629</v>
      </c>
      <c r="D94" s="280" t="s">
        <v>1629</v>
      </c>
      <c r="E94" s="278" t="s">
        <v>1630</v>
      </c>
      <c r="F94" s="278" t="s">
        <v>1631</v>
      </c>
      <c r="G94" s="279" t="s">
        <v>1632</v>
      </c>
    </row>
    <row r="95" spans="1:7" ht="31.5">
      <c r="A95" s="268">
        <v>85</v>
      </c>
      <c r="B95" s="10" t="s">
        <v>127</v>
      </c>
      <c r="C95" s="48" t="s">
        <v>631</v>
      </c>
      <c r="D95" s="280" t="s">
        <v>1629</v>
      </c>
      <c r="E95" s="278" t="s">
        <v>1630</v>
      </c>
      <c r="F95" s="278" t="s">
        <v>1631</v>
      </c>
      <c r="G95" s="279" t="s">
        <v>1632</v>
      </c>
    </row>
    <row r="96" spans="1:7" ht="31.5">
      <c r="A96" s="268">
        <v>86</v>
      </c>
      <c r="B96" s="10" t="s">
        <v>127</v>
      </c>
      <c r="C96" s="48" t="s">
        <v>633</v>
      </c>
      <c r="D96" s="280" t="s">
        <v>1629</v>
      </c>
      <c r="E96" s="278" t="s">
        <v>1630</v>
      </c>
      <c r="F96" s="278" t="s">
        <v>1631</v>
      </c>
      <c r="G96" s="279" t="s">
        <v>1632</v>
      </c>
    </row>
    <row r="97" spans="1:7" ht="31.5">
      <c r="A97" s="268">
        <v>87</v>
      </c>
      <c r="B97" s="10" t="s">
        <v>127</v>
      </c>
      <c r="C97" s="48" t="s">
        <v>635</v>
      </c>
      <c r="D97" s="280" t="s">
        <v>1629</v>
      </c>
      <c r="E97" s="278" t="s">
        <v>1630</v>
      </c>
      <c r="F97" s="278" t="s">
        <v>1631</v>
      </c>
      <c r="G97" s="279" t="s">
        <v>1632</v>
      </c>
    </row>
    <row r="98" spans="1:7" ht="31.5">
      <c r="A98" s="268">
        <v>88</v>
      </c>
      <c r="B98" s="10" t="s">
        <v>127</v>
      </c>
      <c r="C98" s="48" t="s">
        <v>637</v>
      </c>
      <c r="D98" s="280" t="s">
        <v>1629</v>
      </c>
      <c r="E98" s="278" t="s">
        <v>1630</v>
      </c>
      <c r="F98" s="278" t="s">
        <v>1631</v>
      </c>
      <c r="G98" s="279" t="s">
        <v>1632</v>
      </c>
    </row>
    <row r="99" spans="1:7" ht="31.5">
      <c r="A99" s="268">
        <v>89</v>
      </c>
      <c r="B99" s="10" t="s">
        <v>127</v>
      </c>
      <c r="C99" s="48" t="s">
        <v>639</v>
      </c>
      <c r="D99" s="280" t="s">
        <v>1629</v>
      </c>
      <c r="E99" s="278" t="s">
        <v>1630</v>
      </c>
      <c r="F99" s="278" t="s">
        <v>1631</v>
      </c>
      <c r="G99" s="279" t="s">
        <v>1632</v>
      </c>
    </row>
    <row r="100" spans="1:7" ht="31.5">
      <c r="A100" s="268">
        <v>90</v>
      </c>
      <c r="B100" s="10" t="s">
        <v>127</v>
      </c>
      <c r="C100" s="48" t="s">
        <v>641</v>
      </c>
      <c r="D100" s="280" t="s">
        <v>1629</v>
      </c>
      <c r="E100" s="278" t="s">
        <v>1630</v>
      </c>
      <c r="F100" s="278" t="s">
        <v>1631</v>
      </c>
      <c r="G100" s="279" t="s">
        <v>1632</v>
      </c>
    </row>
    <row r="101" spans="1:7" ht="31.5">
      <c r="A101" s="268">
        <v>91</v>
      </c>
      <c r="B101" s="10" t="s">
        <v>127</v>
      </c>
      <c r="C101" s="48" t="s">
        <v>643</v>
      </c>
      <c r="D101" s="280" t="s">
        <v>1629</v>
      </c>
      <c r="E101" s="278" t="s">
        <v>1630</v>
      </c>
      <c r="F101" s="278" t="s">
        <v>1631</v>
      </c>
      <c r="G101" s="279" t="s">
        <v>1632</v>
      </c>
    </row>
    <row r="102" spans="1:7" ht="31.5">
      <c r="A102" s="268">
        <v>92</v>
      </c>
      <c r="B102" s="10" t="s">
        <v>127</v>
      </c>
      <c r="C102" s="48" t="s">
        <v>645</v>
      </c>
      <c r="D102" s="280" t="s">
        <v>1629</v>
      </c>
      <c r="E102" s="278" t="s">
        <v>1630</v>
      </c>
      <c r="F102" s="278" t="s">
        <v>1631</v>
      </c>
      <c r="G102" s="279" t="s">
        <v>1632</v>
      </c>
    </row>
    <row r="103" spans="1:7" ht="31.5">
      <c r="A103" s="268">
        <v>93</v>
      </c>
      <c r="B103" s="10" t="s">
        <v>127</v>
      </c>
      <c r="C103" s="48" t="s">
        <v>647</v>
      </c>
      <c r="D103" s="280" t="s">
        <v>1629</v>
      </c>
      <c r="E103" s="278" t="s">
        <v>1630</v>
      </c>
      <c r="F103" s="278" t="s">
        <v>1631</v>
      </c>
      <c r="G103" s="279" t="s">
        <v>1632</v>
      </c>
    </row>
    <row r="104" spans="1:7" ht="31.5">
      <c r="A104" s="268">
        <v>94</v>
      </c>
      <c r="B104" s="10" t="s">
        <v>127</v>
      </c>
      <c r="C104" s="292" t="s">
        <v>649</v>
      </c>
      <c r="D104" s="280" t="s">
        <v>1629</v>
      </c>
      <c r="E104" s="278" t="s">
        <v>1630</v>
      </c>
      <c r="F104" s="278" t="s">
        <v>1631</v>
      </c>
      <c r="G104" s="279" t="s">
        <v>1632</v>
      </c>
    </row>
    <row r="105" spans="1:7" ht="31.5">
      <c r="A105" s="268">
        <v>95</v>
      </c>
      <c r="B105" s="10" t="s">
        <v>127</v>
      </c>
      <c r="C105" s="292" t="s">
        <v>651</v>
      </c>
      <c r="D105" s="280" t="s">
        <v>1629</v>
      </c>
      <c r="E105" s="278" t="s">
        <v>1630</v>
      </c>
      <c r="F105" s="278" t="s">
        <v>1631</v>
      </c>
      <c r="G105" s="279" t="s">
        <v>1632</v>
      </c>
    </row>
    <row r="106" spans="1:7" ht="31.5">
      <c r="A106" s="268">
        <v>96</v>
      </c>
      <c r="B106" s="10" t="s">
        <v>127</v>
      </c>
      <c r="C106" s="48" t="s">
        <v>653</v>
      </c>
      <c r="D106" s="280" t="s">
        <v>1629</v>
      </c>
      <c r="E106" s="278" t="s">
        <v>1630</v>
      </c>
      <c r="F106" s="278" t="s">
        <v>1631</v>
      </c>
      <c r="G106" s="279" t="s">
        <v>1632</v>
      </c>
    </row>
    <row r="107" spans="1:7" ht="31.5">
      <c r="A107" s="268">
        <v>97</v>
      </c>
      <c r="B107" s="10" t="s">
        <v>127</v>
      </c>
      <c r="C107" s="293" t="s">
        <v>655</v>
      </c>
      <c r="D107" s="280" t="s">
        <v>1629</v>
      </c>
      <c r="E107" s="278" t="s">
        <v>1630</v>
      </c>
      <c r="F107" s="278" t="s">
        <v>1631</v>
      </c>
      <c r="G107" s="279" t="s">
        <v>1632</v>
      </c>
    </row>
    <row r="108" spans="1:7" ht="31.5">
      <c r="A108" s="268">
        <v>98</v>
      </c>
      <c r="B108" s="10" t="s">
        <v>127</v>
      </c>
      <c r="C108" s="294" t="s">
        <v>657</v>
      </c>
      <c r="D108" s="280" t="s">
        <v>1629</v>
      </c>
      <c r="E108" s="278" t="s">
        <v>1630</v>
      </c>
      <c r="F108" s="278" t="s">
        <v>1631</v>
      </c>
      <c r="G108" s="279" t="s">
        <v>1632</v>
      </c>
    </row>
    <row r="109" spans="1:7" ht="31.5">
      <c r="A109" s="268">
        <v>99</v>
      </c>
      <c r="B109" s="10" t="s">
        <v>127</v>
      </c>
      <c r="C109" s="294" t="s">
        <v>659</v>
      </c>
      <c r="D109" s="280" t="s">
        <v>1629</v>
      </c>
      <c r="E109" s="278" t="s">
        <v>1630</v>
      </c>
      <c r="F109" s="278" t="s">
        <v>1631</v>
      </c>
      <c r="G109" s="279" t="s">
        <v>1632</v>
      </c>
    </row>
    <row r="110" spans="1:7" ht="31.5">
      <c r="A110" s="268">
        <v>100</v>
      </c>
      <c r="B110" s="10" t="s">
        <v>127</v>
      </c>
      <c r="C110" s="295" t="s">
        <v>661</v>
      </c>
      <c r="D110" s="280" t="s">
        <v>1629</v>
      </c>
      <c r="E110" s="278" t="s">
        <v>1630</v>
      </c>
      <c r="F110" s="278" t="s">
        <v>1631</v>
      </c>
      <c r="G110" s="279" t="s">
        <v>1632</v>
      </c>
    </row>
    <row r="111" spans="1:7" ht="31.5">
      <c r="A111" s="268">
        <v>101</v>
      </c>
      <c r="B111" s="10" t="s">
        <v>127</v>
      </c>
      <c r="C111" s="48" t="s">
        <v>663</v>
      </c>
      <c r="D111" s="280" t="s">
        <v>1629</v>
      </c>
      <c r="E111" s="278" t="s">
        <v>1630</v>
      </c>
      <c r="F111" s="278" t="s">
        <v>1631</v>
      </c>
      <c r="G111" s="279" t="s">
        <v>1632</v>
      </c>
    </row>
    <row r="112" spans="1:7" ht="31.5">
      <c r="A112" s="268">
        <v>102</v>
      </c>
      <c r="B112" s="10" t="s">
        <v>127</v>
      </c>
      <c r="C112" s="48" t="s">
        <v>665</v>
      </c>
      <c r="D112" s="280" t="s">
        <v>1629</v>
      </c>
      <c r="E112" s="278" t="s">
        <v>1630</v>
      </c>
      <c r="F112" s="278" t="s">
        <v>1631</v>
      </c>
      <c r="G112" s="279" t="s">
        <v>1632</v>
      </c>
    </row>
    <row r="113" spans="1:7" ht="31.5">
      <c r="A113" s="268">
        <v>103</v>
      </c>
      <c r="B113" s="10" t="s">
        <v>127</v>
      </c>
      <c r="C113" s="48" t="s">
        <v>599</v>
      </c>
      <c r="D113" s="280" t="s">
        <v>1633</v>
      </c>
      <c r="E113" s="278" t="s">
        <v>1624</v>
      </c>
      <c r="F113" s="278" t="s">
        <v>1634</v>
      </c>
      <c r="G113" s="279" t="s">
        <v>1635</v>
      </c>
    </row>
    <row r="114" spans="1:7" ht="31.5">
      <c r="A114" s="268">
        <v>104</v>
      </c>
      <c r="B114" s="10" t="s">
        <v>127</v>
      </c>
      <c r="C114" s="48" t="s">
        <v>601</v>
      </c>
      <c r="D114" s="280" t="s">
        <v>1633</v>
      </c>
      <c r="E114" s="278" t="s">
        <v>1624</v>
      </c>
      <c r="F114" s="278" t="s">
        <v>1634</v>
      </c>
      <c r="G114" s="279" t="s">
        <v>1635</v>
      </c>
    </row>
    <row r="115" spans="1:7" ht="31.5">
      <c r="A115" s="268">
        <v>105</v>
      </c>
      <c r="B115" s="10" t="s">
        <v>127</v>
      </c>
      <c r="C115" s="48" t="s">
        <v>603</v>
      </c>
      <c r="D115" s="280" t="s">
        <v>1633</v>
      </c>
      <c r="E115" s="278" t="s">
        <v>1624</v>
      </c>
      <c r="F115" s="278" t="s">
        <v>1634</v>
      </c>
      <c r="G115" s="279" t="s">
        <v>1635</v>
      </c>
    </row>
    <row r="116" spans="1:7" ht="31.5">
      <c r="A116" s="268">
        <v>106</v>
      </c>
      <c r="B116" s="10" t="s">
        <v>127</v>
      </c>
      <c r="C116" s="48" t="s">
        <v>605</v>
      </c>
      <c r="D116" s="280" t="s">
        <v>1633</v>
      </c>
      <c r="E116" s="278" t="s">
        <v>1624</v>
      </c>
      <c r="F116" s="278" t="s">
        <v>1634</v>
      </c>
      <c r="G116" s="279" t="s">
        <v>1635</v>
      </c>
    </row>
    <row r="117" spans="1:7" ht="31.5">
      <c r="A117" s="268">
        <v>107</v>
      </c>
      <c r="B117" s="10" t="s">
        <v>127</v>
      </c>
      <c r="C117" s="48" t="s">
        <v>607</v>
      </c>
      <c r="D117" s="280" t="s">
        <v>1633</v>
      </c>
      <c r="E117" s="278" t="s">
        <v>1624</v>
      </c>
      <c r="F117" s="278" t="s">
        <v>1634</v>
      </c>
      <c r="G117" s="279" t="s">
        <v>1635</v>
      </c>
    </row>
    <row r="118" spans="1:7" ht="31.5">
      <c r="A118" s="268">
        <v>108</v>
      </c>
      <c r="B118" s="10" t="s">
        <v>127</v>
      </c>
      <c r="C118" s="48" t="s">
        <v>609</v>
      </c>
      <c r="D118" s="280" t="s">
        <v>1633</v>
      </c>
      <c r="E118" s="278" t="s">
        <v>1624</v>
      </c>
      <c r="F118" s="278" t="s">
        <v>1634</v>
      </c>
      <c r="G118" s="279" t="s">
        <v>1635</v>
      </c>
    </row>
    <row r="119" spans="1:7" ht="31.5">
      <c r="A119" s="268">
        <v>109</v>
      </c>
      <c r="B119" s="10" t="s">
        <v>127</v>
      </c>
      <c r="C119" s="48" t="s">
        <v>611</v>
      </c>
      <c r="D119" s="280" t="s">
        <v>1633</v>
      </c>
      <c r="E119" s="278" t="s">
        <v>1624</v>
      </c>
      <c r="F119" s="278" t="s">
        <v>1634</v>
      </c>
      <c r="G119" s="279" t="s">
        <v>1635</v>
      </c>
    </row>
    <row r="120" spans="1:7" ht="31.5">
      <c r="A120" s="268">
        <v>110</v>
      </c>
      <c r="B120" s="10" t="s">
        <v>127</v>
      </c>
      <c r="C120" s="48" t="s">
        <v>613</v>
      </c>
      <c r="D120" s="280" t="s">
        <v>1633</v>
      </c>
      <c r="E120" s="278" t="s">
        <v>1624</v>
      </c>
      <c r="F120" s="278" t="s">
        <v>1634</v>
      </c>
      <c r="G120" s="279" t="s">
        <v>1635</v>
      </c>
    </row>
    <row r="121" spans="1:7" ht="31.5">
      <c r="A121" s="268">
        <v>111</v>
      </c>
      <c r="B121" s="10" t="s">
        <v>127</v>
      </c>
      <c r="C121" s="48" t="s">
        <v>615</v>
      </c>
      <c r="D121" s="280" t="s">
        <v>1633</v>
      </c>
      <c r="E121" s="278" t="s">
        <v>1624</v>
      </c>
      <c r="F121" s="278" t="s">
        <v>1634</v>
      </c>
      <c r="G121" s="279" t="s">
        <v>1635</v>
      </c>
    </row>
    <row r="122" spans="1:7" ht="31.5">
      <c r="A122" s="268">
        <v>112</v>
      </c>
      <c r="B122" s="10" t="s">
        <v>127</v>
      </c>
      <c r="C122" s="48" t="s">
        <v>617</v>
      </c>
      <c r="D122" s="280" t="s">
        <v>1633</v>
      </c>
      <c r="E122" s="278" t="s">
        <v>1624</v>
      </c>
      <c r="F122" s="278" t="s">
        <v>1634</v>
      </c>
      <c r="G122" s="279" t="s">
        <v>1635</v>
      </c>
    </row>
    <row r="123" spans="1:7" ht="31.5">
      <c r="A123" s="268">
        <v>113</v>
      </c>
      <c r="B123" s="10" t="s">
        <v>127</v>
      </c>
      <c r="C123" s="48" t="s">
        <v>619</v>
      </c>
      <c r="D123" s="280" t="s">
        <v>1633</v>
      </c>
      <c r="E123" s="278" t="s">
        <v>1624</v>
      </c>
      <c r="F123" s="278" t="s">
        <v>1634</v>
      </c>
      <c r="G123" s="279" t="s">
        <v>1635</v>
      </c>
    </row>
    <row r="124" spans="1:7" ht="31.5">
      <c r="A124" s="268">
        <v>114</v>
      </c>
      <c r="B124" s="10" t="s">
        <v>127</v>
      </c>
      <c r="C124" s="48" t="s">
        <v>621</v>
      </c>
      <c r="D124" s="280" t="s">
        <v>1633</v>
      </c>
      <c r="E124" s="278" t="s">
        <v>1624</v>
      </c>
      <c r="F124" s="278" t="s">
        <v>1634</v>
      </c>
      <c r="G124" s="279" t="s">
        <v>1635</v>
      </c>
    </row>
    <row r="125" spans="1:7" ht="31.5">
      <c r="A125" s="268">
        <v>115</v>
      </c>
      <c r="B125" s="10" t="s">
        <v>127</v>
      </c>
      <c r="C125" s="48" t="s">
        <v>623</v>
      </c>
      <c r="D125" s="280" t="s">
        <v>1633</v>
      </c>
      <c r="E125" s="278" t="s">
        <v>1624</v>
      </c>
      <c r="F125" s="278" t="s">
        <v>1634</v>
      </c>
      <c r="G125" s="279" t="s">
        <v>1635</v>
      </c>
    </row>
    <row r="126" spans="1:7" ht="31.5">
      <c r="A126" s="268">
        <v>116</v>
      </c>
      <c r="B126" s="10" t="s">
        <v>127</v>
      </c>
      <c r="C126" s="48" t="s">
        <v>625</v>
      </c>
      <c r="D126" s="280" t="s">
        <v>1633</v>
      </c>
      <c r="E126" s="278" t="s">
        <v>1624</v>
      </c>
      <c r="F126" s="278" t="s">
        <v>1634</v>
      </c>
      <c r="G126" s="279" t="s">
        <v>1635</v>
      </c>
    </row>
    <row r="127" spans="1:7" ht="31.5">
      <c r="A127" s="268">
        <v>117</v>
      </c>
      <c r="B127" s="10" t="s">
        <v>127</v>
      </c>
      <c r="C127" s="48" t="s">
        <v>627</v>
      </c>
      <c r="D127" s="280" t="s">
        <v>1633</v>
      </c>
      <c r="E127" s="278" t="s">
        <v>1624</v>
      </c>
      <c r="F127" s="278" t="s">
        <v>1634</v>
      </c>
      <c r="G127" s="279" t="s">
        <v>1635</v>
      </c>
    </row>
    <row r="128" spans="1:7" ht="31.5">
      <c r="A128" s="268">
        <v>118</v>
      </c>
      <c r="B128" s="10" t="s">
        <v>127</v>
      </c>
      <c r="C128" s="48" t="s">
        <v>629</v>
      </c>
      <c r="D128" s="280" t="s">
        <v>1633</v>
      </c>
      <c r="E128" s="278" t="s">
        <v>1624</v>
      </c>
      <c r="F128" s="278" t="s">
        <v>1634</v>
      </c>
      <c r="G128" s="279" t="s">
        <v>1635</v>
      </c>
    </row>
    <row r="129" spans="1:7" ht="31.5">
      <c r="A129" s="268">
        <v>119</v>
      </c>
      <c r="B129" s="10" t="s">
        <v>127</v>
      </c>
      <c r="C129" s="48" t="s">
        <v>631</v>
      </c>
      <c r="D129" s="280" t="s">
        <v>1633</v>
      </c>
      <c r="E129" s="278" t="s">
        <v>1624</v>
      </c>
      <c r="F129" s="278" t="s">
        <v>1634</v>
      </c>
      <c r="G129" s="279" t="s">
        <v>1635</v>
      </c>
    </row>
    <row r="130" spans="1:7" ht="31.5">
      <c r="A130" s="268">
        <v>120</v>
      </c>
      <c r="B130" s="10" t="s">
        <v>127</v>
      </c>
      <c r="C130" s="48" t="s">
        <v>633</v>
      </c>
      <c r="D130" s="280" t="s">
        <v>1633</v>
      </c>
      <c r="E130" s="278" t="s">
        <v>1624</v>
      </c>
      <c r="F130" s="278" t="s">
        <v>1634</v>
      </c>
      <c r="G130" s="279" t="s">
        <v>1635</v>
      </c>
    </row>
    <row r="131" spans="1:7" ht="31.5">
      <c r="A131" s="268">
        <v>121</v>
      </c>
      <c r="B131" s="10" t="s">
        <v>127</v>
      </c>
      <c r="C131" s="48" t="s">
        <v>635</v>
      </c>
      <c r="D131" s="280" t="s">
        <v>1633</v>
      </c>
      <c r="E131" s="278" t="s">
        <v>1624</v>
      </c>
      <c r="F131" s="278" t="s">
        <v>1634</v>
      </c>
      <c r="G131" s="279" t="s">
        <v>1635</v>
      </c>
    </row>
    <row r="132" spans="1:7" ht="31.5">
      <c r="A132" s="268">
        <v>122</v>
      </c>
      <c r="B132" s="10" t="s">
        <v>127</v>
      </c>
      <c r="C132" s="48" t="s">
        <v>637</v>
      </c>
      <c r="D132" s="280" t="s">
        <v>1633</v>
      </c>
      <c r="E132" s="278" t="s">
        <v>1624</v>
      </c>
      <c r="F132" s="278" t="s">
        <v>1634</v>
      </c>
      <c r="G132" s="279" t="s">
        <v>1635</v>
      </c>
    </row>
    <row r="133" spans="1:7" ht="31.5">
      <c r="A133" s="268">
        <v>123</v>
      </c>
      <c r="B133" s="10" t="s">
        <v>127</v>
      </c>
      <c r="C133" s="48" t="s">
        <v>639</v>
      </c>
      <c r="D133" s="280" t="s">
        <v>1633</v>
      </c>
      <c r="E133" s="278" t="s">
        <v>1624</v>
      </c>
      <c r="F133" s="278" t="s">
        <v>1634</v>
      </c>
      <c r="G133" s="279" t="s">
        <v>1635</v>
      </c>
    </row>
    <row r="134" spans="1:7" ht="31.5">
      <c r="A134" s="268">
        <v>124</v>
      </c>
      <c r="B134" s="10" t="s">
        <v>127</v>
      </c>
      <c r="C134" s="48" t="s">
        <v>641</v>
      </c>
      <c r="D134" s="280" t="s">
        <v>1633</v>
      </c>
      <c r="E134" s="278" t="s">
        <v>1624</v>
      </c>
      <c r="F134" s="278" t="s">
        <v>1634</v>
      </c>
      <c r="G134" s="279" t="s">
        <v>1635</v>
      </c>
    </row>
    <row r="135" spans="1:7" ht="31.5">
      <c r="A135" s="268">
        <v>125</v>
      </c>
      <c r="B135" s="10" t="s">
        <v>127</v>
      </c>
      <c r="C135" s="48" t="s">
        <v>643</v>
      </c>
      <c r="D135" s="280" t="s">
        <v>1633</v>
      </c>
      <c r="E135" s="278" t="s">
        <v>1624</v>
      </c>
      <c r="F135" s="278" t="s">
        <v>1634</v>
      </c>
      <c r="G135" s="279" t="s">
        <v>1635</v>
      </c>
    </row>
    <row r="136" spans="1:7" ht="31.5">
      <c r="A136" s="268">
        <v>126</v>
      </c>
      <c r="B136" s="10" t="s">
        <v>127</v>
      </c>
      <c r="C136" s="48" t="s">
        <v>645</v>
      </c>
      <c r="D136" s="280" t="s">
        <v>1633</v>
      </c>
      <c r="E136" s="278" t="s">
        <v>1624</v>
      </c>
      <c r="F136" s="278" t="s">
        <v>1634</v>
      </c>
      <c r="G136" s="279" t="s">
        <v>1635</v>
      </c>
    </row>
    <row r="137" spans="1:7" ht="31.5">
      <c r="A137" s="268">
        <v>127</v>
      </c>
      <c r="B137" s="10" t="s">
        <v>127</v>
      </c>
      <c r="C137" s="48" t="s">
        <v>647</v>
      </c>
      <c r="D137" s="280" t="s">
        <v>1633</v>
      </c>
      <c r="E137" s="278" t="s">
        <v>1624</v>
      </c>
      <c r="F137" s="278" t="s">
        <v>1634</v>
      </c>
      <c r="G137" s="279" t="s">
        <v>1635</v>
      </c>
    </row>
    <row r="138" spans="1:7" ht="31.5">
      <c r="A138" s="268">
        <v>128</v>
      </c>
      <c r="B138" s="10" t="s">
        <v>127</v>
      </c>
      <c r="C138" s="292" t="s">
        <v>649</v>
      </c>
      <c r="D138" s="280" t="s">
        <v>1633</v>
      </c>
      <c r="E138" s="278" t="s">
        <v>1624</v>
      </c>
      <c r="F138" s="278" t="s">
        <v>1634</v>
      </c>
      <c r="G138" s="279" t="s">
        <v>1635</v>
      </c>
    </row>
    <row r="139" spans="1:7" ht="31.5">
      <c r="A139" s="268">
        <v>129</v>
      </c>
      <c r="B139" s="10" t="s">
        <v>127</v>
      </c>
      <c r="C139" s="292" t="s">
        <v>651</v>
      </c>
      <c r="D139" s="280" t="s">
        <v>1633</v>
      </c>
      <c r="E139" s="278" t="s">
        <v>1624</v>
      </c>
      <c r="F139" s="278" t="s">
        <v>1634</v>
      </c>
      <c r="G139" s="279" t="s">
        <v>1635</v>
      </c>
    </row>
    <row r="140" spans="1:7" ht="31.5">
      <c r="A140" s="268">
        <v>130</v>
      </c>
      <c r="B140" s="10" t="s">
        <v>127</v>
      </c>
      <c r="C140" s="48" t="s">
        <v>653</v>
      </c>
      <c r="D140" s="280" t="s">
        <v>1633</v>
      </c>
      <c r="E140" s="278" t="s">
        <v>1624</v>
      </c>
      <c r="F140" s="278" t="s">
        <v>1634</v>
      </c>
      <c r="G140" s="279" t="s">
        <v>1635</v>
      </c>
    </row>
    <row r="141" spans="1:7" ht="31.5">
      <c r="A141" s="268">
        <v>131</v>
      </c>
      <c r="B141" s="10" t="s">
        <v>127</v>
      </c>
      <c r="C141" s="293" t="s">
        <v>655</v>
      </c>
      <c r="D141" s="280" t="s">
        <v>1633</v>
      </c>
      <c r="E141" s="278" t="s">
        <v>1624</v>
      </c>
      <c r="F141" s="278" t="s">
        <v>1634</v>
      </c>
      <c r="G141" s="279" t="s">
        <v>1635</v>
      </c>
    </row>
    <row r="142" spans="1:7" ht="31.5">
      <c r="A142" s="268">
        <v>132</v>
      </c>
      <c r="B142" s="10" t="s">
        <v>127</v>
      </c>
      <c r="C142" s="294" t="s">
        <v>657</v>
      </c>
      <c r="D142" s="280" t="s">
        <v>1633</v>
      </c>
      <c r="E142" s="278" t="s">
        <v>1624</v>
      </c>
      <c r="F142" s="278" t="s">
        <v>1634</v>
      </c>
      <c r="G142" s="279" t="s">
        <v>1635</v>
      </c>
    </row>
    <row r="143" spans="1:7" ht="31.5">
      <c r="A143" s="268">
        <v>133</v>
      </c>
      <c r="B143" s="10" t="s">
        <v>127</v>
      </c>
      <c r="C143" s="294" t="s">
        <v>659</v>
      </c>
      <c r="D143" s="280" t="s">
        <v>1633</v>
      </c>
      <c r="E143" s="278" t="s">
        <v>1624</v>
      </c>
      <c r="F143" s="278" t="s">
        <v>1634</v>
      </c>
      <c r="G143" s="279" t="s">
        <v>1635</v>
      </c>
    </row>
    <row r="144" spans="1:7" ht="31.5">
      <c r="A144" s="268">
        <v>134</v>
      </c>
      <c r="B144" s="10" t="s">
        <v>127</v>
      </c>
      <c r="C144" s="295" t="s">
        <v>661</v>
      </c>
      <c r="D144" s="280" t="s">
        <v>1633</v>
      </c>
      <c r="E144" s="278" t="s">
        <v>1624</v>
      </c>
      <c r="F144" s="278" t="s">
        <v>1634</v>
      </c>
      <c r="G144" s="279" t="s">
        <v>1635</v>
      </c>
    </row>
    <row r="145" spans="1:7" ht="31.5">
      <c r="A145" s="268">
        <v>135</v>
      </c>
      <c r="B145" s="10" t="s">
        <v>127</v>
      </c>
      <c r="C145" s="48" t="s">
        <v>663</v>
      </c>
      <c r="D145" s="280" t="s">
        <v>1633</v>
      </c>
      <c r="E145" s="278" t="s">
        <v>1624</v>
      </c>
      <c r="F145" s="278" t="s">
        <v>1634</v>
      </c>
      <c r="G145" s="279" t="s">
        <v>1635</v>
      </c>
    </row>
    <row r="146" spans="1:7" ht="31.5">
      <c r="A146" s="268">
        <v>136</v>
      </c>
      <c r="B146" s="10" t="s">
        <v>127</v>
      </c>
      <c r="C146" s="48" t="s">
        <v>665</v>
      </c>
      <c r="D146" s="280" t="s">
        <v>1633</v>
      </c>
      <c r="E146" s="278" t="s">
        <v>1624</v>
      </c>
      <c r="F146" s="278" t="s">
        <v>1634</v>
      </c>
      <c r="G146" s="279" t="s">
        <v>1635</v>
      </c>
    </row>
    <row r="147" spans="1:7" ht="45">
      <c r="A147" s="268">
        <v>137</v>
      </c>
      <c r="B147" s="10" t="s">
        <v>127</v>
      </c>
      <c r="C147" s="48" t="s">
        <v>599</v>
      </c>
      <c r="D147" s="269" t="s">
        <v>1639</v>
      </c>
      <c r="E147" s="282" t="s">
        <v>1626</v>
      </c>
      <c r="F147" s="283" t="s">
        <v>1640</v>
      </c>
      <c r="G147" s="269" t="s">
        <v>1641</v>
      </c>
    </row>
    <row r="148" spans="1:7" ht="45">
      <c r="A148" s="268">
        <v>138</v>
      </c>
      <c r="B148" s="10" t="s">
        <v>127</v>
      </c>
      <c r="C148" s="48" t="s">
        <v>601</v>
      </c>
      <c r="D148" s="269" t="s">
        <v>1639</v>
      </c>
      <c r="E148" s="282" t="s">
        <v>1626</v>
      </c>
      <c r="F148" s="283" t="s">
        <v>1640</v>
      </c>
      <c r="G148" s="269" t="s">
        <v>1641</v>
      </c>
    </row>
    <row r="149" spans="1:7" ht="45">
      <c r="A149" s="268">
        <v>139</v>
      </c>
      <c r="B149" s="10" t="s">
        <v>127</v>
      </c>
      <c r="C149" s="48" t="s">
        <v>603</v>
      </c>
      <c r="D149" s="269" t="s">
        <v>1639</v>
      </c>
      <c r="E149" s="282" t="s">
        <v>1626</v>
      </c>
      <c r="F149" s="283" t="s">
        <v>1640</v>
      </c>
      <c r="G149" s="269" t="s">
        <v>1641</v>
      </c>
    </row>
    <row r="150" spans="1:7" ht="45">
      <c r="A150" s="268">
        <v>140</v>
      </c>
      <c r="B150" s="10" t="s">
        <v>127</v>
      </c>
      <c r="C150" s="48" t="s">
        <v>605</v>
      </c>
      <c r="D150" s="269" t="s">
        <v>1639</v>
      </c>
      <c r="E150" s="282" t="s">
        <v>1626</v>
      </c>
      <c r="F150" s="283" t="s">
        <v>1640</v>
      </c>
      <c r="G150" s="269" t="s">
        <v>1641</v>
      </c>
    </row>
    <row r="151" spans="1:7" ht="45">
      <c r="A151" s="268">
        <v>141</v>
      </c>
      <c r="B151" s="10" t="s">
        <v>127</v>
      </c>
      <c r="C151" s="48" t="s">
        <v>607</v>
      </c>
      <c r="D151" s="269" t="s">
        <v>1639</v>
      </c>
      <c r="E151" s="282" t="s">
        <v>1626</v>
      </c>
      <c r="F151" s="283" t="s">
        <v>1640</v>
      </c>
      <c r="G151" s="269" t="s">
        <v>1641</v>
      </c>
    </row>
    <row r="152" spans="1:7" ht="45">
      <c r="A152" s="268">
        <v>142</v>
      </c>
      <c r="B152" s="10" t="s">
        <v>127</v>
      </c>
      <c r="C152" s="48" t="s">
        <v>609</v>
      </c>
      <c r="D152" s="269" t="s">
        <v>1639</v>
      </c>
      <c r="E152" s="282" t="s">
        <v>1626</v>
      </c>
      <c r="F152" s="283" t="s">
        <v>1640</v>
      </c>
      <c r="G152" s="269" t="s">
        <v>1641</v>
      </c>
    </row>
    <row r="153" spans="1:7" ht="45">
      <c r="A153" s="268">
        <v>143</v>
      </c>
      <c r="B153" s="10" t="s">
        <v>127</v>
      </c>
      <c r="C153" s="48" t="s">
        <v>611</v>
      </c>
      <c r="D153" s="269" t="s">
        <v>1639</v>
      </c>
      <c r="E153" s="282" t="s">
        <v>1626</v>
      </c>
      <c r="F153" s="283" t="s">
        <v>1640</v>
      </c>
      <c r="G153" s="269" t="s">
        <v>1641</v>
      </c>
    </row>
    <row r="154" spans="1:7" ht="45">
      <c r="A154" s="268">
        <v>144</v>
      </c>
      <c r="B154" s="10" t="s">
        <v>127</v>
      </c>
      <c r="C154" s="48" t="s">
        <v>613</v>
      </c>
      <c r="D154" s="269" t="s">
        <v>1639</v>
      </c>
      <c r="E154" s="282" t="s">
        <v>1626</v>
      </c>
      <c r="F154" s="283" t="s">
        <v>1640</v>
      </c>
      <c r="G154" s="269" t="s">
        <v>1641</v>
      </c>
    </row>
    <row r="155" spans="1:7" ht="45">
      <c r="A155" s="268">
        <v>145</v>
      </c>
      <c r="B155" s="10" t="s">
        <v>127</v>
      </c>
      <c r="C155" s="48" t="s">
        <v>615</v>
      </c>
      <c r="D155" s="269" t="s">
        <v>1639</v>
      </c>
      <c r="E155" s="282" t="s">
        <v>1626</v>
      </c>
      <c r="F155" s="283" t="s">
        <v>1640</v>
      </c>
      <c r="G155" s="269" t="s">
        <v>1641</v>
      </c>
    </row>
    <row r="156" spans="1:7" ht="45">
      <c r="A156" s="268">
        <v>146</v>
      </c>
      <c r="B156" s="10" t="s">
        <v>127</v>
      </c>
      <c r="C156" s="48" t="s">
        <v>617</v>
      </c>
      <c r="D156" s="269" t="s">
        <v>1639</v>
      </c>
      <c r="E156" s="282" t="s">
        <v>1626</v>
      </c>
      <c r="F156" s="283" t="s">
        <v>1640</v>
      </c>
      <c r="G156" s="269" t="s">
        <v>1641</v>
      </c>
    </row>
    <row r="157" spans="1:7" ht="45">
      <c r="A157" s="268">
        <v>147</v>
      </c>
      <c r="B157" s="10" t="s">
        <v>127</v>
      </c>
      <c r="C157" s="48" t="s">
        <v>619</v>
      </c>
      <c r="D157" s="269" t="s">
        <v>1639</v>
      </c>
      <c r="E157" s="282" t="s">
        <v>1626</v>
      </c>
      <c r="F157" s="283" t="s">
        <v>1640</v>
      </c>
      <c r="G157" s="269" t="s">
        <v>1641</v>
      </c>
    </row>
    <row r="158" spans="1:7" ht="45">
      <c r="A158" s="268">
        <v>148</v>
      </c>
      <c r="B158" s="10" t="s">
        <v>127</v>
      </c>
      <c r="C158" s="48" t="s">
        <v>621</v>
      </c>
      <c r="D158" s="269" t="s">
        <v>1639</v>
      </c>
      <c r="E158" s="282" t="s">
        <v>1626</v>
      </c>
      <c r="F158" s="283" t="s">
        <v>1640</v>
      </c>
      <c r="G158" s="269" t="s">
        <v>1641</v>
      </c>
    </row>
    <row r="159" spans="1:7" ht="45">
      <c r="A159" s="268">
        <v>149</v>
      </c>
      <c r="B159" s="10" t="s">
        <v>127</v>
      </c>
      <c r="C159" s="48" t="s">
        <v>623</v>
      </c>
      <c r="D159" s="269" t="s">
        <v>1639</v>
      </c>
      <c r="E159" s="282" t="s">
        <v>1626</v>
      </c>
      <c r="F159" s="283" t="s">
        <v>1640</v>
      </c>
      <c r="G159" s="269" t="s">
        <v>1641</v>
      </c>
    </row>
    <row r="160" spans="1:7" ht="45">
      <c r="A160" s="268">
        <v>150</v>
      </c>
      <c r="B160" s="10" t="s">
        <v>127</v>
      </c>
      <c r="C160" s="48" t="s">
        <v>625</v>
      </c>
      <c r="D160" s="269" t="s">
        <v>1639</v>
      </c>
      <c r="E160" s="282" t="s">
        <v>1626</v>
      </c>
      <c r="F160" s="283" t="s">
        <v>1640</v>
      </c>
      <c r="G160" s="269" t="s">
        <v>1641</v>
      </c>
    </row>
    <row r="161" spans="1:7" ht="45">
      <c r="A161" s="268">
        <v>151</v>
      </c>
      <c r="B161" s="10" t="s">
        <v>127</v>
      </c>
      <c r="C161" s="48" t="s">
        <v>627</v>
      </c>
      <c r="D161" s="269" t="s">
        <v>1639</v>
      </c>
      <c r="E161" s="282" t="s">
        <v>1626</v>
      </c>
      <c r="F161" s="283" t="s">
        <v>1640</v>
      </c>
      <c r="G161" s="269" t="s">
        <v>1641</v>
      </c>
    </row>
    <row r="162" spans="1:7" ht="45">
      <c r="A162" s="268">
        <v>152</v>
      </c>
      <c r="B162" s="10" t="s">
        <v>127</v>
      </c>
      <c r="C162" s="48" t="s">
        <v>629</v>
      </c>
      <c r="D162" s="269" t="s">
        <v>1639</v>
      </c>
      <c r="E162" s="282" t="s">
        <v>1626</v>
      </c>
      <c r="F162" s="283" t="s">
        <v>1640</v>
      </c>
      <c r="G162" s="269" t="s">
        <v>1641</v>
      </c>
    </row>
    <row r="163" spans="1:7" ht="45">
      <c r="A163" s="268">
        <v>153</v>
      </c>
      <c r="B163" s="10" t="s">
        <v>127</v>
      </c>
      <c r="C163" s="48" t="s">
        <v>631</v>
      </c>
      <c r="D163" s="269" t="s">
        <v>1639</v>
      </c>
      <c r="E163" s="282" t="s">
        <v>1626</v>
      </c>
      <c r="F163" s="283" t="s">
        <v>1640</v>
      </c>
      <c r="G163" s="269" t="s">
        <v>1641</v>
      </c>
    </row>
    <row r="164" spans="1:7" ht="45">
      <c r="A164" s="268">
        <v>154</v>
      </c>
      <c r="B164" s="10" t="s">
        <v>127</v>
      </c>
      <c r="C164" s="48" t="s">
        <v>633</v>
      </c>
      <c r="D164" s="269" t="s">
        <v>1639</v>
      </c>
      <c r="E164" s="282" t="s">
        <v>1626</v>
      </c>
      <c r="F164" s="283" t="s">
        <v>1640</v>
      </c>
      <c r="G164" s="269" t="s">
        <v>1641</v>
      </c>
    </row>
    <row r="165" spans="1:7" ht="45">
      <c r="A165" s="268">
        <v>155</v>
      </c>
      <c r="B165" s="10" t="s">
        <v>127</v>
      </c>
      <c r="C165" s="48" t="s">
        <v>635</v>
      </c>
      <c r="D165" s="269" t="s">
        <v>1639</v>
      </c>
      <c r="E165" s="282" t="s">
        <v>1626</v>
      </c>
      <c r="F165" s="283" t="s">
        <v>1640</v>
      </c>
      <c r="G165" s="269" t="s">
        <v>1641</v>
      </c>
    </row>
    <row r="166" spans="1:7" ht="45">
      <c r="A166" s="268">
        <v>156</v>
      </c>
      <c r="B166" s="10" t="s">
        <v>127</v>
      </c>
      <c r="C166" s="48" t="s">
        <v>637</v>
      </c>
      <c r="D166" s="269" t="s">
        <v>1639</v>
      </c>
      <c r="E166" s="282" t="s">
        <v>1626</v>
      </c>
      <c r="F166" s="283" t="s">
        <v>1640</v>
      </c>
      <c r="G166" s="269" t="s">
        <v>1641</v>
      </c>
    </row>
    <row r="167" spans="1:7" ht="45">
      <c r="A167" s="268">
        <v>157</v>
      </c>
      <c r="B167" s="10" t="s">
        <v>127</v>
      </c>
      <c r="C167" s="48" t="s">
        <v>639</v>
      </c>
      <c r="D167" s="269" t="s">
        <v>1639</v>
      </c>
      <c r="E167" s="282" t="s">
        <v>1626</v>
      </c>
      <c r="F167" s="283" t="s">
        <v>1640</v>
      </c>
      <c r="G167" s="269" t="s">
        <v>1641</v>
      </c>
    </row>
    <row r="168" spans="1:7" ht="45">
      <c r="A168" s="268">
        <v>158</v>
      </c>
      <c r="B168" s="10" t="s">
        <v>127</v>
      </c>
      <c r="C168" s="48" t="s">
        <v>641</v>
      </c>
      <c r="D168" s="269" t="s">
        <v>1639</v>
      </c>
      <c r="E168" s="282" t="s">
        <v>1626</v>
      </c>
      <c r="F168" s="283" t="s">
        <v>1640</v>
      </c>
      <c r="G168" s="269" t="s">
        <v>1641</v>
      </c>
    </row>
    <row r="169" spans="1:7" ht="45">
      <c r="A169" s="268">
        <v>159</v>
      </c>
      <c r="B169" s="10" t="s">
        <v>127</v>
      </c>
      <c r="C169" s="48" t="s">
        <v>643</v>
      </c>
      <c r="D169" s="269" t="s">
        <v>1639</v>
      </c>
      <c r="E169" s="282" t="s">
        <v>1626</v>
      </c>
      <c r="F169" s="283" t="s">
        <v>1640</v>
      </c>
      <c r="G169" s="269" t="s">
        <v>1641</v>
      </c>
    </row>
    <row r="170" spans="1:7" ht="45">
      <c r="A170" s="268">
        <v>160</v>
      </c>
      <c r="B170" s="10" t="s">
        <v>127</v>
      </c>
      <c r="C170" s="48" t="s">
        <v>645</v>
      </c>
      <c r="D170" s="269" t="s">
        <v>1639</v>
      </c>
      <c r="E170" s="282" t="s">
        <v>1626</v>
      </c>
      <c r="F170" s="283" t="s">
        <v>1640</v>
      </c>
      <c r="G170" s="269" t="s">
        <v>1641</v>
      </c>
    </row>
    <row r="171" spans="1:7" ht="45">
      <c r="A171" s="268">
        <v>161</v>
      </c>
      <c r="B171" s="10" t="s">
        <v>127</v>
      </c>
      <c r="C171" s="48" t="s">
        <v>647</v>
      </c>
      <c r="D171" s="269" t="s">
        <v>1639</v>
      </c>
      <c r="E171" s="282" t="s">
        <v>1626</v>
      </c>
      <c r="F171" s="283" t="s">
        <v>1640</v>
      </c>
      <c r="G171" s="269" t="s">
        <v>1641</v>
      </c>
    </row>
    <row r="172" spans="1:7" ht="45">
      <c r="A172" s="268">
        <v>162</v>
      </c>
      <c r="B172" s="10" t="s">
        <v>127</v>
      </c>
      <c r="C172" s="292" t="s">
        <v>649</v>
      </c>
      <c r="D172" s="269" t="s">
        <v>1639</v>
      </c>
      <c r="E172" s="282" t="s">
        <v>1626</v>
      </c>
      <c r="F172" s="283" t="s">
        <v>1640</v>
      </c>
      <c r="G172" s="269" t="s">
        <v>1641</v>
      </c>
    </row>
    <row r="173" spans="1:7" ht="45">
      <c r="A173" s="268">
        <v>163</v>
      </c>
      <c r="B173" s="10" t="s">
        <v>127</v>
      </c>
      <c r="C173" s="292" t="s">
        <v>651</v>
      </c>
      <c r="D173" s="269" t="s">
        <v>1639</v>
      </c>
      <c r="E173" s="282" t="s">
        <v>1626</v>
      </c>
      <c r="F173" s="283" t="s">
        <v>1640</v>
      </c>
      <c r="G173" s="269" t="s">
        <v>1641</v>
      </c>
    </row>
    <row r="174" spans="1:7" ht="45">
      <c r="A174" s="268">
        <v>164</v>
      </c>
      <c r="B174" s="10" t="s">
        <v>127</v>
      </c>
      <c r="C174" s="48" t="s">
        <v>653</v>
      </c>
      <c r="D174" s="269" t="s">
        <v>1639</v>
      </c>
      <c r="E174" s="282" t="s">
        <v>1626</v>
      </c>
      <c r="F174" s="283" t="s">
        <v>1640</v>
      </c>
      <c r="G174" s="269" t="s">
        <v>1641</v>
      </c>
    </row>
    <row r="175" spans="1:7" ht="45">
      <c r="A175" s="268">
        <v>165</v>
      </c>
      <c r="B175" s="10" t="s">
        <v>127</v>
      </c>
      <c r="C175" s="293" t="s">
        <v>655</v>
      </c>
      <c r="D175" s="269" t="s">
        <v>1639</v>
      </c>
      <c r="E175" s="282" t="s">
        <v>1626</v>
      </c>
      <c r="F175" s="283" t="s">
        <v>1640</v>
      </c>
      <c r="G175" s="269" t="s">
        <v>1641</v>
      </c>
    </row>
    <row r="176" spans="1:7" ht="45">
      <c r="A176" s="268">
        <v>166</v>
      </c>
      <c r="B176" s="10" t="s">
        <v>127</v>
      </c>
      <c r="C176" s="294" t="s">
        <v>657</v>
      </c>
      <c r="D176" s="269" t="s">
        <v>1639</v>
      </c>
      <c r="E176" s="282" t="s">
        <v>1626</v>
      </c>
      <c r="F176" s="283" t="s">
        <v>1640</v>
      </c>
      <c r="G176" s="269" t="s">
        <v>1641</v>
      </c>
    </row>
    <row r="177" spans="1:7" ht="45">
      <c r="A177" s="268">
        <v>167</v>
      </c>
      <c r="B177" s="10" t="s">
        <v>127</v>
      </c>
      <c r="C177" s="294" t="s">
        <v>659</v>
      </c>
      <c r="D177" s="269" t="s">
        <v>1639</v>
      </c>
      <c r="E177" s="282" t="s">
        <v>1626</v>
      </c>
      <c r="F177" s="283" t="s">
        <v>1640</v>
      </c>
      <c r="G177" s="269" t="s">
        <v>1641</v>
      </c>
    </row>
    <row r="178" spans="1:7" ht="45">
      <c r="A178" s="268">
        <v>168</v>
      </c>
      <c r="B178" s="10" t="s">
        <v>127</v>
      </c>
      <c r="C178" s="295" t="s">
        <v>661</v>
      </c>
      <c r="D178" s="269" t="s">
        <v>1639</v>
      </c>
      <c r="E178" s="282" t="s">
        <v>1626</v>
      </c>
      <c r="F178" s="283" t="s">
        <v>1640</v>
      </c>
      <c r="G178" s="269" t="s">
        <v>1641</v>
      </c>
    </row>
    <row r="179" spans="1:7" ht="45">
      <c r="A179" s="268">
        <v>169</v>
      </c>
      <c r="B179" s="10" t="s">
        <v>127</v>
      </c>
      <c r="C179" s="48" t="s">
        <v>663</v>
      </c>
      <c r="D179" s="269" t="s">
        <v>1639</v>
      </c>
      <c r="E179" s="282" t="s">
        <v>1626</v>
      </c>
      <c r="F179" s="283" t="s">
        <v>1640</v>
      </c>
      <c r="G179" s="269" t="s">
        <v>1641</v>
      </c>
    </row>
    <row r="180" spans="1:7" ht="45">
      <c r="A180" s="268">
        <v>170</v>
      </c>
      <c r="B180" s="10" t="s">
        <v>127</v>
      </c>
      <c r="C180" s="48" t="s">
        <v>665</v>
      </c>
      <c r="D180" s="269" t="s">
        <v>1639</v>
      </c>
      <c r="E180" s="282" t="s">
        <v>1626</v>
      </c>
      <c r="F180" s="283" t="s">
        <v>1640</v>
      </c>
      <c r="G180" s="269" t="s">
        <v>1641</v>
      </c>
    </row>
    <row r="181" spans="1:7" ht="45">
      <c r="A181" s="268">
        <v>171</v>
      </c>
      <c r="B181" s="10" t="s">
        <v>127</v>
      </c>
      <c r="C181" s="48" t="s">
        <v>599</v>
      </c>
      <c r="D181" s="269" t="s">
        <v>1639</v>
      </c>
      <c r="E181" s="282" t="s">
        <v>1626</v>
      </c>
      <c r="F181" s="283" t="s">
        <v>1640</v>
      </c>
      <c r="G181" s="269" t="s">
        <v>1641</v>
      </c>
    </row>
    <row r="182" spans="1:7" ht="45">
      <c r="A182" s="268">
        <v>172</v>
      </c>
      <c r="B182" s="10" t="s">
        <v>127</v>
      </c>
      <c r="C182" s="48" t="s">
        <v>601</v>
      </c>
      <c r="D182" s="269" t="s">
        <v>1639</v>
      </c>
      <c r="E182" s="282" t="s">
        <v>1626</v>
      </c>
      <c r="F182" s="283" t="s">
        <v>1640</v>
      </c>
      <c r="G182" s="269" t="s">
        <v>1641</v>
      </c>
    </row>
    <row r="183" spans="1:7" ht="45">
      <c r="A183" s="268">
        <v>173</v>
      </c>
      <c r="B183" s="10" t="s">
        <v>127</v>
      </c>
      <c r="C183" s="48" t="s">
        <v>603</v>
      </c>
      <c r="D183" s="269" t="s">
        <v>1639</v>
      </c>
      <c r="E183" s="282" t="s">
        <v>1626</v>
      </c>
      <c r="F183" s="283" t="s">
        <v>1640</v>
      </c>
      <c r="G183" s="269" t="s">
        <v>1641</v>
      </c>
    </row>
    <row r="184" spans="1:7" ht="45">
      <c r="A184" s="268">
        <v>174</v>
      </c>
      <c r="B184" s="10" t="s">
        <v>127</v>
      </c>
      <c r="C184" s="48" t="s">
        <v>605</v>
      </c>
      <c r="D184" s="269" t="s">
        <v>1639</v>
      </c>
      <c r="E184" s="282" t="s">
        <v>1626</v>
      </c>
      <c r="F184" s="283" t="s">
        <v>1640</v>
      </c>
      <c r="G184" s="269" t="s">
        <v>1641</v>
      </c>
    </row>
    <row r="185" spans="1:7" ht="45">
      <c r="A185" s="268">
        <v>175</v>
      </c>
      <c r="B185" s="10" t="s">
        <v>127</v>
      </c>
      <c r="C185" s="48" t="s">
        <v>607</v>
      </c>
      <c r="D185" s="269" t="s">
        <v>1639</v>
      </c>
      <c r="E185" s="282" t="s">
        <v>1626</v>
      </c>
      <c r="F185" s="283" t="s">
        <v>1640</v>
      </c>
      <c r="G185" s="269" t="s">
        <v>1641</v>
      </c>
    </row>
    <row r="186" spans="1:7" ht="45">
      <c r="A186" s="268">
        <v>176</v>
      </c>
      <c r="B186" s="10" t="s">
        <v>127</v>
      </c>
      <c r="C186" s="48" t="s">
        <v>609</v>
      </c>
      <c r="D186" s="269" t="s">
        <v>1639</v>
      </c>
      <c r="E186" s="282" t="s">
        <v>1626</v>
      </c>
      <c r="F186" s="283" t="s">
        <v>1640</v>
      </c>
      <c r="G186" s="269" t="s">
        <v>1641</v>
      </c>
    </row>
    <row r="187" spans="1:7" ht="45">
      <c r="A187" s="268">
        <v>177</v>
      </c>
      <c r="B187" s="10" t="s">
        <v>127</v>
      </c>
      <c r="C187" s="48" t="s">
        <v>611</v>
      </c>
      <c r="D187" s="269" t="s">
        <v>1639</v>
      </c>
      <c r="E187" s="282" t="s">
        <v>1626</v>
      </c>
      <c r="F187" s="283" t="s">
        <v>1640</v>
      </c>
      <c r="G187" s="269" t="s">
        <v>1641</v>
      </c>
    </row>
    <row r="188" spans="1:7" ht="45">
      <c r="A188" s="268">
        <v>178</v>
      </c>
      <c r="B188" s="10" t="s">
        <v>127</v>
      </c>
      <c r="C188" s="48" t="s">
        <v>613</v>
      </c>
      <c r="D188" s="269" t="s">
        <v>1639</v>
      </c>
      <c r="E188" s="282" t="s">
        <v>1626</v>
      </c>
      <c r="F188" s="283" t="s">
        <v>1640</v>
      </c>
      <c r="G188" s="269" t="s">
        <v>1641</v>
      </c>
    </row>
    <row r="189" spans="1:7" ht="45">
      <c r="A189" s="268">
        <v>179</v>
      </c>
      <c r="B189" s="10" t="s">
        <v>127</v>
      </c>
      <c r="C189" s="48" t="s">
        <v>615</v>
      </c>
      <c r="D189" s="269" t="s">
        <v>1639</v>
      </c>
      <c r="E189" s="282" t="s">
        <v>1626</v>
      </c>
      <c r="F189" s="283" t="s">
        <v>1640</v>
      </c>
      <c r="G189" s="269" t="s">
        <v>1641</v>
      </c>
    </row>
    <row r="190" spans="1:7" ht="45">
      <c r="A190" s="268">
        <v>180</v>
      </c>
      <c r="B190" s="10" t="s">
        <v>127</v>
      </c>
      <c r="C190" s="48" t="s">
        <v>617</v>
      </c>
      <c r="D190" s="269" t="s">
        <v>1639</v>
      </c>
      <c r="E190" s="282" t="s">
        <v>1626</v>
      </c>
      <c r="F190" s="283" t="s">
        <v>1640</v>
      </c>
      <c r="G190" s="269" t="s">
        <v>1641</v>
      </c>
    </row>
    <row r="191" spans="1:7" ht="45">
      <c r="A191" s="268">
        <v>181</v>
      </c>
      <c r="B191" s="10" t="s">
        <v>127</v>
      </c>
      <c r="C191" s="48" t="s">
        <v>619</v>
      </c>
      <c r="D191" s="269" t="s">
        <v>1639</v>
      </c>
      <c r="E191" s="282" t="s">
        <v>1626</v>
      </c>
      <c r="F191" s="283" t="s">
        <v>1640</v>
      </c>
      <c r="G191" s="269" t="s">
        <v>1641</v>
      </c>
    </row>
    <row r="192" spans="1:7" ht="45">
      <c r="A192" s="268">
        <v>182</v>
      </c>
      <c r="B192" s="10" t="s">
        <v>127</v>
      </c>
      <c r="C192" s="48" t="s">
        <v>621</v>
      </c>
      <c r="D192" s="269" t="s">
        <v>1639</v>
      </c>
      <c r="E192" s="282" t="s">
        <v>1626</v>
      </c>
      <c r="F192" s="283" t="s">
        <v>1640</v>
      </c>
      <c r="G192" s="269" t="s">
        <v>1641</v>
      </c>
    </row>
    <row r="193" spans="1:7" ht="45">
      <c r="A193" s="268">
        <v>183</v>
      </c>
      <c r="B193" s="10" t="s">
        <v>127</v>
      </c>
      <c r="C193" s="48" t="s">
        <v>623</v>
      </c>
      <c r="D193" s="269" t="s">
        <v>1639</v>
      </c>
      <c r="E193" s="282" t="s">
        <v>1626</v>
      </c>
      <c r="F193" s="283" t="s">
        <v>1640</v>
      </c>
      <c r="G193" s="269" t="s">
        <v>1641</v>
      </c>
    </row>
    <row r="194" spans="1:7" ht="45">
      <c r="A194" s="268">
        <v>184</v>
      </c>
      <c r="B194" s="10" t="s">
        <v>127</v>
      </c>
      <c r="C194" s="48" t="s">
        <v>625</v>
      </c>
      <c r="D194" s="269" t="s">
        <v>1639</v>
      </c>
      <c r="E194" s="282" t="s">
        <v>1626</v>
      </c>
      <c r="F194" s="283" t="s">
        <v>1640</v>
      </c>
      <c r="G194" s="269" t="s">
        <v>1641</v>
      </c>
    </row>
    <row r="195" spans="1:7" ht="45">
      <c r="A195" s="268">
        <v>185</v>
      </c>
      <c r="B195" s="10" t="s">
        <v>127</v>
      </c>
      <c r="C195" s="48" t="s">
        <v>627</v>
      </c>
      <c r="D195" s="269" t="s">
        <v>1639</v>
      </c>
      <c r="E195" s="282" t="s">
        <v>1626</v>
      </c>
      <c r="F195" s="283" t="s">
        <v>1640</v>
      </c>
      <c r="G195" s="269" t="s">
        <v>1641</v>
      </c>
    </row>
    <row r="196" spans="1:7" ht="45">
      <c r="A196" s="268">
        <v>186</v>
      </c>
      <c r="B196" s="10" t="s">
        <v>127</v>
      </c>
      <c r="C196" s="48" t="s">
        <v>629</v>
      </c>
      <c r="D196" s="269" t="s">
        <v>1639</v>
      </c>
      <c r="E196" s="282" t="s">
        <v>1626</v>
      </c>
      <c r="F196" s="283" t="s">
        <v>1640</v>
      </c>
      <c r="G196" s="269" t="s">
        <v>1641</v>
      </c>
    </row>
    <row r="197" spans="1:7" ht="45">
      <c r="A197" s="268">
        <v>187</v>
      </c>
      <c r="B197" s="10" t="s">
        <v>127</v>
      </c>
      <c r="C197" s="48" t="s">
        <v>631</v>
      </c>
      <c r="D197" s="269" t="s">
        <v>1639</v>
      </c>
      <c r="E197" s="282" t="s">
        <v>1626</v>
      </c>
      <c r="F197" s="283" t="s">
        <v>1640</v>
      </c>
      <c r="G197" s="269" t="s">
        <v>1641</v>
      </c>
    </row>
    <row r="198" spans="1:7" ht="45">
      <c r="A198" s="268">
        <v>188</v>
      </c>
      <c r="B198" s="10" t="s">
        <v>127</v>
      </c>
      <c r="C198" s="48" t="s">
        <v>633</v>
      </c>
      <c r="D198" s="269" t="s">
        <v>1639</v>
      </c>
      <c r="E198" s="282" t="s">
        <v>1626</v>
      </c>
      <c r="F198" s="283" t="s">
        <v>1640</v>
      </c>
      <c r="G198" s="269" t="s">
        <v>1641</v>
      </c>
    </row>
    <row r="199" spans="1:7" ht="45">
      <c r="A199" s="268">
        <v>189</v>
      </c>
      <c r="B199" s="10" t="s">
        <v>127</v>
      </c>
      <c r="C199" s="48" t="s">
        <v>635</v>
      </c>
      <c r="D199" s="269" t="s">
        <v>1639</v>
      </c>
      <c r="E199" s="282" t="s">
        <v>1626</v>
      </c>
      <c r="F199" s="283" t="s">
        <v>1640</v>
      </c>
      <c r="G199" s="269" t="s">
        <v>1641</v>
      </c>
    </row>
    <row r="200" spans="1:7" ht="45">
      <c r="A200" s="268">
        <v>190</v>
      </c>
      <c r="B200" s="10" t="s">
        <v>127</v>
      </c>
      <c r="C200" s="48" t="s">
        <v>637</v>
      </c>
      <c r="D200" s="269" t="s">
        <v>1639</v>
      </c>
      <c r="E200" s="282" t="s">
        <v>1626</v>
      </c>
      <c r="F200" s="283" t="s">
        <v>1640</v>
      </c>
      <c r="G200" s="269" t="s">
        <v>1641</v>
      </c>
    </row>
    <row r="201" spans="1:7" ht="45">
      <c r="A201" s="268">
        <v>191</v>
      </c>
      <c r="B201" s="10" t="s">
        <v>127</v>
      </c>
      <c r="C201" s="48" t="s">
        <v>639</v>
      </c>
      <c r="D201" s="269" t="s">
        <v>1639</v>
      </c>
      <c r="E201" s="282" t="s">
        <v>1626</v>
      </c>
      <c r="F201" s="283" t="s">
        <v>1640</v>
      </c>
      <c r="G201" s="269" t="s">
        <v>1641</v>
      </c>
    </row>
    <row r="202" spans="1:7" ht="45">
      <c r="A202" s="268">
        <v>192</v>
      </c>
      <c r="B202" s="10" t="s">
        <v>127</v>
      </c>
      <c r="C202" s="48" t="s">
        <v>641</v>
      </c>
      <c r="D202" s="269" t="s">
        <v>1639</v>
      </c>
      <c r="E202" s="282" t="s">
        <v>1626</v>
      </c>
      <c r="F202" s="283" t="s">
        <v>1640</v>
      </c>
      <c r="G202" s="269" t="s">
        <v>1641</v>
      </c>
    </row>
    <row r="203" spans="1:7" ht="45">
      <c r="A203" s="268">
        <v>193</v>
      </c>
      <c r="B203" s="10" t="s">
        <v>127</v>
      </c>
      <c r="C203" s="48" t="s">
        <v>643</v>
      </c>
      <c r="D203" s="269" t="s">
        <v>1639</v>
      </c>
      <c r="E203" s="282" t="s">
        <v>1626</v>
      </c>
      <c r="F203" s="283" t="s">
        <v>1640</v>
      </c>
      <c r="G203" s="269" t="s">
        <v>1641</v>
      </c>
    </row>
    <row r="204" spans="1:7" ht="45">
      <c r="A204" s="268">
        <v>194</v>
      </c>
      <c r="B204" s="10" t="s">
        <v>127</v>
      </c>
      <c r="C204" s="48" t="s">
        <v>645</v>
      </c>
      <c r="D204" s="269" t="s">
        <v>1639</v>
      </c>
      <c r="E204" s="282" t="s">
        <v>1626</v>
      </c>
      <c r="F204" s="283" t="s">
        <v>1640</v>
      </c>
      <c r="G204" s="269" t="s">
        <v>1641</v>
      </c>
    </row>
    <row r="205" spans="1:7" ht="45">
      <c r="A205" s="268">
        <v>195</v>
      </c>
      <c r="B205" s="10" t="s">
        <v>127</v>
      </c>
      <c r="C205" s="48" t="s">
        <v>647</v>
      </c>
      <c r="D205" s="269" t="s">
        <v>1639</v>
      </c>
      <c r="E205" s="282" t="s">
        <v>1626</v>
      </c>
      <c r="F205" s="283" t="s">
        <v>1640</v>
      </c>
      <c r="G205" s="269" t="s">
        <v>1641</v>
      </c>
    </row>
    <row r="206" spans="1:7" ht="45">
      <c r="A206" s="268">
        <v>196</v>
      </c>
      <c r="B206" s="10" t="s">
        <v>127</v>
      </c>
      <c r="C206" s="292" t="s">
        <v>649</v>
      </c>
      <c r="D206" s="269" t="s">
        <v>1639</v>
      </c>
      <c r="E206" s="282" t="s">
        <v>1626</v>
      </c>
      <c r="F206" s="283" t="s">
        <v>1640</v>
      </c>
      <c r="G206" s="269" t="s">
        <v>1641</v>
      </c>
    </row>
    <row r="207" spans="1:7" ht="45">
      <c r="A207" s="268">
        <v>197</v>
      </c>
      <c r="B207" s="10" t="s">
        <v>127</v>
      </c>
      <c r="C207" s="292" t="s">
        <v>651</v>
      </c>
      <c r="D207" s="269" t="s">
        <v>1639</v>
      </c>
      <c r="E207" s="282" t="s">
        <v>1626</v>
      </c>
      <c r="F207" s="283" t="s">
        <v>1640</v>
      </c>
      <c r="G207" s="269" t="s">
        <v>1641</v>
      </c>
    </row>
    <row r="208" spans="1:7" ht="45">
      <c r="A208" s="268">
        <v>198</v>
      </c>
      <c r="B208" s="10" t="s">
        <v>127</v>
      </c>
      <c r="C208" s="48" t="s">
        <v>653</v>
      </c>
      <c r="D208" s="269" t="s">
        <v>1639</v>
      </c>
      <c r="E208" s="282" t="s">
        <v>1626</v>
      </c>
      <c r="F208" s="283" t="s">
        <v>1640</v>
      </c>
      <c r="G208" s="269" t="s">
        <v>1641</v>
      </c>
    </row>
    <row r="209" spans="1:7" ht="45">
      <c r="A209" s="268">
        <v>199</v>
      </c>
      <c r="B209" s="10" t="s">
        <v>127</v>
      </c>
      <c r="C209" s="293" t="s">
        <v>655</v>
      </c>
      <c r="D209" s="269" t="s">
        <v>1639</v>
      </c>
      <c r="E209" s="282" t="s">
        <v>1626</v>
      </c>
      <c r="F209" s="283" t="s">
        <v>1640</v>
      </c>
      <c r="G209" s="269" t="s">
        <v>1641</v>
      </c>
    </row>
    <row r="210" spans="1:7" ht="45">
      <c r="A210" s="268">
        <v>200</v>
      </c>
      <c r="B210" s="10" t="s">
        <v>127</v>
      </c>
      <c r="C210" s="294" t="s">
        <v>657</v>
      </c>
      <c r="D210" s="269" t="s">
        <v>1639</v>
      </c>
      <c r="E210" s="282" t="s">
        <v>1626</v>
      </c>
      <c r="F210" s="283" t="s">
        <v>1640</v>
      </c>
      <c r="G210" s="269" t="s">
        <v>1641</v>
      </c>
    </row>
    <row r="211" spans="1:7" ht="45">
      <c r="A211" s="268">
        <v>201</v>
      </c>
      <c r="B211" s="10" t="s">
        <v>127</v>
      </c>
      <c r="C211" s="294" t="s">
        <v>659</v>
      </c>
      <c r="D211" s="269" t="s">
        <v>1639</v>
      </c>
      <c r="E211" s="282" t="s">
        <v>1626</v>
      </c>
      <c r="F211" s="283" t="s">
        <v>1640</v>
      </c>
      <c r="G211" s="269" t="s">
        <v>1641</v>
      </c>
    </row>
    <row r="212" spans="1:7" ht="45">
      <c r="A212" s="268">
        <v>202</v>
      </c>
      <c r="B212" s="10" t="s">
        <v>127</v>
      </c>
      <c r="C212" s="295" t="s">
        <v>661</v>
      </c>
      <c r="D212" s="269" t="s">
        <v>1639</v>
      </c>
      <c r="E212" s="282" t="s">
        <v>1626</v>
      </c>
      <c r="F212" s="283" t="s">
        <v>1640</v>
      </c>
      <c r="G212" s="269" t="s">
        <v>1641</v>
      </c>
    </row>
    <row r="213" spans="1:7" ht="45">
      <c r="A213" s="268">
        <v>203</v>
      </c>
      <c r="B213" s="10" t="s">
        <v>127</v>
      </c>
      <c r="C213" s="48" t="s">
        <v>663</v>
      </c>
      <c r="D213" s="269" t="s">
        <v>1639</v>
      </c>
      <c r="E213" s="282" t="s">
        <v>1626</v>
      </c>
      <c r="F213" s="283" t="s">
        <v>1640</v>
      </c>
      <c r="G213" s="269" t="s">
        <v>1641</v>
      </c>
    </row>
    <row r="214" spans="1:7" ht="45">
      <c r="A214" s="268">
        <v>204</v>
      </c>
      <c r="B214" s="10" t="s">
        <v>127</v>
      </c>
      <c r="C214" s="48" t="s">
        <v>665</v>
      </c>
      <c r="D214" s="269" t="s">
        <v>1639</v>
      </c>
      <c r="E214" s="282" t="s">
        <v>1626</v>
      </c>
      <c r="F214" s="283" t="s">
        <v>1640</v>
      </c>
      <c r="G214" s="269" t="s">
        <v>1641</v>
      </c>
    </row>
    <row r="215" spans="1:7" ht="45">
      <c r="A215" s="268">
        <v>205</v>
      </c>
      <c r="B215" s="10" t="s">
        <v>127</v>
      </c>
      <c r="C215" s="48" t="s">
        <v>599</v>
      </c>
      <c r="D215" s="269" t="s">
        <v>1642</v>
      </c>
      <c r="E215" s="282" t="s">
        <v>1643</v>
      </c>
      <c r="F215" s="283" t="s">
        <v>1645</v>
      </c>
      <c r="G215" s="269" t="s">
        <v>1644</v>
      </c>
    </row>
    <row r="216" spans="1:7" ht="45">
      <c r="A216" s="268">
        <v>206</v>
      </c>
      <c r="B216" s="10" t="s">
        <v>127</v>
      </c>
      <c r="C216" s="48" t="s">
        <v>601</v>
      </c>
      <c r="D216" s="269" t="s">
        <v>1642</v>
      </c>
      <c r="E216" s="282" t="s">
        <v>1643</v>
      </c>
      <c r="F216" s="283" t="s">
        <v>1645</v>
      </c>
      <c r="G216" s="269" t="s">
        <v>1644</v>
      </c>
    </row>
    <row r="217" spans="1:7" ht="45">
      <c r="A217" s="268">
        <v>207</v>
      </c>
      <c r="B217" s="10" t="s">
        <v>127</v>
      </c>
      <c r="C217" s="48" t="s">
        <v>603</v>
      </c>
      <c r="D217" s="269" t="s">
        <v>1642</v>
      </c>
      <c r="E217" s="282" t="s">
        <v>1643</v>
      </c>
      <c r="F217" s="283" t="s">
        <v>1645</v>
      </c>
      <c r="G217" s="269" t="s">
        <v>1644</v>
      </c>
    </row>
    <row r="218" spans="1:7" ht="45">
      <c r="A218" s="268">
        <v>208</v>
      </c>
      <c r="B218" s="10" t="s">
        <v>127</v>
      </c>
      <c r="C218" s="48" t="s">
        <v>605</v>
      </c>
      <c r="D218" s="269" t="s">
        <v>1642</v>
      </c>
      <c r="E218" s="282" t="s">
        <v>1643</v>
      </c>
      <c r="F218" s="283" t="s">
        <v>1645</v>
      </c>
      <c r="G218" s="269" t="s">
        <v>1644</v>
      </c>
    </row>
    <row r="219" spans="1:7" ht="45">
      <c r="A219" s="268">
        <v>209</v>
      </c>
      <c r="B219" s="10" t="s">
        <v>127</v>
      </c>
      <c r="C219" s="48" t="s">
        <v>607</v>
      </c>
      <c r="D219" s="269" t="s">
        <v>1642</v>
      </c>
      <c r="E219" s="282" t="s">
        <v>1643</v>
      </c>
      <c r="F219" s="283" t="s">
        <v>1645</v>
      </c>
      <c r="G219" s="269" t="s">
        <v>1644</v>
      </c>
    </row>
    <row r="220" spans="1:7" ht="45">
      <c r="A220" s="268">
        <v>210</v>
      </c>
      <c r="B220" s="10" t="s">
        <v>127</v>
      </c>
      <c r="C220" s="48" t="s">
        <v>609</v>
      </c>
      <c r="D220" s="269" t="s">
        <v>1642</v>
      </c>
      <c r="E220" s="282" t="s">
        <v>1643</v>
      </c>
      <c r="F220" s="283" t="s">
        <v>1645</v>
      </c>
      <c r="G220" s="269" t="s">
        <v>1644</v>
      </c>
    </row>
    <row r="221" spans="1:7" ht="45">
      <c r="A221" s="268">
        <v>211</v>
      </c>
      <c r="B221" s="10" t="s">
        <v>127</v>
      </c>
      <c r="C221" s="48" t="s">
        <v>611</v>
      </c>
      <c r="D221" s="269" t="s">
        <v>1642</v>
      </c>
      <c r="E221" s="282" t="s">
        <v>1643</v>
      </c>
      <c r="F221" s="283" t="s">
        <v>1645</v>
      </c>
      <c r="G221" s="269" t="s">
        <v>1644</v>
      </c>
    </row>
    <row r="222" spans="1:7" ht="45">
      <c r="A222" s="268">
        <v>212</v>
      </c>
      <c r="B222" s="10" t="s">
        <v>127</v>
      </c>
      <c r="C222" s="48" t="s">
        <v>613</v>
      </c>
      <c r="D222" s="269" t="s">
        <v>1642</v>
      </c>
      <c r="E222" s="282" t="s">
        <v>1643</v>
      </c>
      <c r="F222" s="283" t="s">
        <v>1645</v>
      </c>
      <c r="G222" s="269" t="s">
        <v>1644</v>
      </c>
    </row>
    <row r="223" spans="1:7" ht="45">
      <c r="A223" s="268">
        <v>213</v>
      </c>
      <c r="B223" s="10" t="s">
        <v>127</v>
      </c>
      <c r="C223" s="48" t="s">
        <v>615</v>
      </c>
      <c r="D223" s="269" t="s">
        <v>1642</v>
      </c>
      <c r="E223" s="282" t="s">
        <v>1643</v>
      </c>
      <c r="F223" s="283" t="s">
        <v>1645</v>
      </c>
      <c r="G223" s="269" t="s">
        <v>1644</v>
      </c>
    </row>
    <row r="224" spans="1:7" ht="45">
      <c r="A224" s="268">
        <v>214</v>
      </c>
      <c r="B224" s="10" t="s">
        <v>127</v>
      </c>
      <c r="C224" s="48" t="s">
        <v>617</v>
      </c>
      <c r="D224" s="269" t="s">
        <v>1642</v>
      </c>
      <c r="E224" s="282" t="s">
        <v>1643</v>
      </c>
      <c r="F224" s="283" t="s">
        <v>1645</v>
      </c>
      <c r="G224" s="269" t="s">
        <v>1644</v>
      </c>
    </row>
    <row r="225" spans="1:7" ht="45">
      <c r="A225" s="268">
        <v>215</v>
      </c>
      <c r="B225" s="10" t="s">
        <v>127</v>
      </c>
      <c r="C225" s="48" t="s">
        <v>619</v>
      </c>
      <c r="D225" s="269" t="s">
        <v>1642</v>
      </c>
      <c r="E225" s="282" t="s">
        <v>1643</v>
      </c>
      <c r="F225" s="283" t="s">
        <v>1645</v>
      </c>
      <c r="G225" s="269" t="s">
        <v>1644</v>
      </c>
    </row>
    <row r="226" spans="1:7" ht="45">
      <c r="A226" s="268">
        <v>216</v>
      </c>
      <c r="B226" s="10" t="s">
        <v>127</v>
      </c>
      <c r="C226" s="48" t="s">
        <v>621</v>
      </c>
      <c r="D226" s="269" t="s">
        <v>1642</v>
      </c>
      <c r="E226" s="282" t="s">
        <v>1643</v>
      </c>
      <c r="F226" s="283" t="s">
        <v>1645</v>
      </c>
      <c r="G226" s="269" t="s">
        <v>1644</v>
      </c>
    </row>
    <row r="227" spans="1:7" ht="45">
      <c r="A227" s="268">
        <v>217</v>
      </c>
      <c r="B227" s="10" t="s">
        <v>127</v>
      </c>
      <c r="C227" s="48" t="s">
        <v>623</v>
      </c>
      <c r="D227" s="269" t="s">
        <v>1642</v>
      </c>
      <c r="E227" s="282" t="s">
        <v>1643</v>
      </c>
      <c r="F227" s="283" t="s">
        <v>1645</v>
      </c>
      <c r="G227" s="269" t="s">
        <v>1644</v>
      </c>
    </row>
    <row r="228" spans="1:7" ht="45">
      <c r="A228" s="268">
        <v>218</v>
      </c>
      <c r="B228" s="10" t="s">
        <v>127</v>
      </c>
      <c r="C228" s="48" t="s">
        <v>625</v>
      </c>
      <c r="D228" s="269" t="s">
        <v>1642</v>
      </c>
      <c r="E228" s="282" t="s">
        <v>1643</v>
      </c>
      <c r="F228" s="283" t="s">
        <v>1645</v>
      </c>
      <c r="G228" s="269" t="s">
        <v>1644</v>
      </c>
    </row>
    <row r="229" spans="1:7" ht="45">
      <c r="A229" s="268">
        <v>219</v>
      </c>
      <c r="B229" s="10" t="s">
        <v>127</v>
      </c>
      <c r="C229" s="48" t="s">
        <v>627</v>
      </c>
      <c r="D229" s="269" t="s">
        <v>1642</v>
      </c>
      <c r="E229" s="282" t="s">
        <v>1643</v>
      </c>
      <c r="F229" s="283" t="s">
        <v>1645</v>
      </c>
      <c r="G229" s="269" t="s">
        <v>1644</v>
      </c>
    </row>
    <row r="230" spans="1:7" ht="45">
      <c r="A230" s="268">
        <v>220</v>
      </c>
      <c r="B230" s="10" t="s">
        <v>127</v>
      </c>
      <c r="C230" s="48" t="s">
        <v>629</v>
      </c>
      <c r="D230" s="269" t="s">
        <v>1642</v>
      </c>
      <c r="E230" s="282" t="s">
        <v>1643</v>
      </c>
      <c r="F230" s="283" t="s">
        <v>1645</v>
      </c>
      <c r="G230" s="269" t="s">
        <v>1644</v>
      </c>
    </row>
    <row r="231" spans="1:7" ht="45">
      <c r="A231" s="268">
        <v>221</v>
      </c>
      <c r="B231" s="10" t="s">
        <v>127</v>
      </c>
      <c r="C231" s="48" t="s">
        <v>631</v>
      </c>
      <c r="D231" s="269" t="s">
        <v>1642</v>
      </c>
      <c r="E231" s="282" t="s">
        <v>1643</v>
      </c>
      <c r="F231" s="283" t="s">
        <v>1645</v>
      </c>
      <c r="G231" s="269" t="s">
        <v>1644</v>
      </c>
    </row>
    <row r="232" spans="1:7" ht="45">
      <c r="A232" s="268">
        <v>222</v>
      </c>
      <c r="B232" s="10" t="s">
        <v>127</v>
      </c>
      <c r="C232" s="48" t="s">
        <v>633</v>
      </c>
      <c r="D232" s="269" t="s">
        <v>1642</v>
      </c>
      <c r="E232" s="282" t="s">
        <v>1643</v>
      </c>
      <c r="F232" s="283" t="s">
        <v>1645</v>
      </c>
      <c r="G232" s="269" t="s">
        <v>1644</v>
      </c>
    </row>
    <row r="233" spans="1:7" ht="45">
      <c r="A233" s="268">
        <v>223</v>
      </c>
      <c r="B233" s="10" t="s">
        <v>127</v>
      </c>
      <c r="C233" s="48" t="s">
        <v>635</v>
      </c>
      <c r="D233" s="269" t="s">
        <v>1642</v>
      </c>
      <c r="E233" s="282" t="s">
        <v>1643</v>
      </c>
      <c r="F233" s="283" t="s">
        <v>1645</v>
      </c>
      <c r="G233" s="269" t="s">
        <v>1644</v>
      </c>
    </row>
    <row r="234" spans="1:7" ht="45">
      <c r="A234" s="268">
        <v>224</v>
      </c>
      <c r="B234" s="10" t="s">
        <v>127</v>
      </c>
      <c r="C234" s="48" t="s">
        <v>637</v>
      </c>
      <c r="D234" s="269" t="s">
        <v>1642</v>
      </c>
      <c r="E234" s="282" t="s">
        <v>1643</v>
      </c>
      <c r="F234" s="283" t="s">
        <v>1645</v>
      </c>
      <c r="G234" s="269" t="s">
        <v>1644</v>
      </c>
    </row>
    <row r="235" spans="1:7" ht="45">
      <c r="A235" s="268">
        <v>225</v>
      </c>
      <c r="B235" s="10" t="s">
        <v>127</v>
      </c>
      <c r="C235" s="48" t="s">
        <v>639</v>
      </c>
      <c r="D235" s="269" t="s">
        <v>1642</v>
      </c>
      <c r="E235" s="282" t="s">
        <v>1643</v>
      </c>
      <c r="F235" s="283" t="s">
        <v>1645</v>
      </c>
      <c r="G235" s="269" t="s">
        <v>1644</v>
      </c>
    </row>
    <row r="236" spans="1:7" ht="45">
      <c r="A236" s="268">
        <v>226</v>
      </c>
      <c r="B236" s="10" t="s">
        <v>127</v>
      </c>
      <c r="C236" s="48" t="s">
        <v>641</v>
      </c>
      <c r="D236" s="269" t="s">
        <v>1642</v>
      </c>
      <c r="E236" s="282" t="s">
        <v>1643</v>
      </c>
      <c r="F236" s="283" t="s">
        <v>1645</v>
      </c>
      <c r="G236" s="269" t="s">
        <v>1644</v>
      </c>
    </row>
    <row r="237" spans="1:7" ht="45">
      <c r="A237" s="268">
        <v>227</v>
      </c>
      <c r="B237" s="10" t="s">
        <v>127</v>
      </c>
      <c r="C237" s="48" t="s">
        <v>643</v>
      </c>
      <c r="D237" s="269" t="s">
        <v>1642</v>
      </c>
      <c r="E237" s="282" t="s">
        <v>1643</v>
      </c>
      <c r="F237" s="283" t="s">
        <v>1645</v>
      </c>
      <c r="G237" s="269" t="s">
        <v>1644</v>
      </c>
    </row>
    <row r="238" spans="1:7" ht="45">
      <c r="A238" s="268">
        <v>228</v>
      </c>
      <c r="B238" s="10" t="s">
        <v>127</v>
      </c>
      <c r="C238" s="48" t="s">
        <v>645</v>
      </c>
      <c r="D238" s="269" t="s">
        <v>1642</v>
      </c>
      <c r="E238" s="282" t="s">
        <v>1643</v>
      </c>
      <c r="F238" s="283" t="s">
        <v>1645</v>
      </c>
      <c r="G238" s="269" t="s">
        <v>1644</v>
      </c>
    </row>
    <row r="239" spans="1:7" ht="45">
      <c r="A239" s="268">
        <v>229</v>
      </c>
      <c r="B239" s="10" t="s">
        <v>127</v>
      </c>
      <c r="C239" s="48" t="s">
        <v>647</v>
      </c>
      <c r="D239" s="269" t="s">
        <v>1642</v>
      </c>
      <c r="E239" s="282" t="s">
        <v>1643</v>
      </c>
      <c r="F239" s="283" t="s">
        <v>1645</v>
      </c>
      <c r="G239" s="269" t="s">
        <v>1644</v>
      </c>
    </row>
    <row r="240" spans="1:7" ht="45">
      <c r="A240" s="268">
        <v>230</v>
      </c>
      <c r="B240" s="10" t="s">
        <v>127</v>
      </c>
      <c r="C240" s="292" t="s">
        <v>649</v>
      </c>
      <c r="D240" s="269" t="s">
        <v>1642</v>
      </c>
      <c r="E240" s="282" t="s">
        <v>1643</v>
      </c>
      <c r="F240" s="283" t="s">
        <v>1645</v>
      </c>
      <c r="G240" s="269" t="s">
        <v>1644</v>
      </c>
    </row>
    <row r="241" spans="1:7" ht="45">
      <c r="A241" s="268">
        <v>231</v>
      </c>
      <c r="B241" s="10" t="s">
        <v>127</v>
      </c>
      <c r="C241" s="292" t="s">
        <v>651</v>
      </c>
      <c r="D241" s="269" t="s">
        <v>1642</v>
      </c>
      <c r="E241" s="282" t="s">
        <v>1643</v>
      </c>
      <c r="F241" s="283" t="s">
        <v>1645</v>
      </c>
      <c r="G241" s="269" t="s">
        <v>1644</v>
      </c>
    </row>
    <row r="242" spans="1:7" ht="45">
      <c r="A242" s="268">
        <v>232</v>
      </c>
      <c r="B242" s="10" t="s">
        <v>127</v>
      </c>
      <c r="C242" s="48" t="s">
        <v>653</v>
      </c>
      <c r="D242" s="269" t="s">
        <v>1642</v>
      </c>
      <c r="E242" s="282" t="s">
        <v>1643</v>
      </c>
      <c r="F242" s="283" t="s">
        <v>1645</v>
      </c>
      <c r="G242" s="269" t="s">
        <v>1644</v>
      </c>
    </row>
    <row r="243" spans="1:7" ht="45">
      <c r="A243" s="268">
        <v>233</v>
      </c>
      <c r="B243" s="10" t="s">
        <v>127</v>
      </c>
      <c r="C243" s="293" t="s">
        <v>655</v>
      </c>
      <c r="D243" s="269" t="s">
        <v>1642</v>
      </c>
      <c r="E243" s="282" t="s">
        <v>1643</v>
      </c>
      <c r="F243" s="283" t="s">
        <v>1645</v>
      </c>
      <c r="G243" s="269" t="s">
        <v>1644</v>
      </c>
    </row>
    <row r="244" spans="1:7" ht="45">
      <c r="A244" s="268">
        <v>234</v>
      </c>
      <c r="B244" s="10" t="s">
        <v>127</v>
      </c>
      <c r="C244" s="294" t="s">
        <v>657</v>
      </c>
      <c r="D244" s="269" t="s">
        <v>1642</v>
      </c>
      <c r="E244" s="282" t="s">
        <v>1643</v>
      </c>
      <c r="F244" s="283" t="s">
        <v>1645</v>
      </c>
      <c r="G244" s="269" t="s">
        <v>1644</v>
      </c>
    </row>
    <row r="245" spans="1:7" ht="45">
      <c r="A245" s="268">
        <v>235</v>
      </c>
      <c r="B245" s="10" t="s">
        <v>127</v>
      </c>
      <c r="C245" s="294" t="s">
        <v>659</v>
      </c>
      <c r="D245" s="269" t="s">
        <v>1642</v>
      </c>
      <c r="E245" s="282" t="s">
        <v>1643</v>
      </c>
      <c r="F245" s="283" t="s">
        <v>1645</v>
      </c>
      <c r="G245" s="269" t="s">
        <v>1644</v>
      </c>
    </row>
    <row r="246" spans="1:7" ht="45">
      <c r="A246" s="268">
        <v>236</v>
      </c>
      <c r="B246" s="10" t="s">
        <v>127</v>
      </c>
      <c r="C246" s="295" t="s">
        <v>661</v>
      </c>
      <c r="D246" s="269" t="s">
        <v>1642</v>
      </c>
      <c r="E246" s="282" t="s">
        <v>1643</v>
      </c>
      <c r="F246" s="283" t="s">
        <v>1645</v>
      </c>
      <c r="G246" s="269" t="s">
        <v>1644</v>
      </c>
    </row>
    <row r="247" spans="1:7" ht="45">
      <c r="A247" s="268">
        <v>237</v>
      </c>
      <c r="B247" s="10" t="s">
        <v>127</v>
      </c>
      <c r="C247" s="48" t="s">
        <v>663</v>
      </c>
      <c r="D247" s="269" t="s">
        <v>1642</v>
      </c>
      <c r="E247" s="282" t="s">
        <v>1643</v>
      </c>
      <c r="F247" s="283" t="s">
        <v>1645</v>
      </c>
      <c r="G247" s="269" t="s">
        <v>1644</v>
      </c>
    </row>
    <row r="248" spans="1:7" ht="45">
      <c r="A248" s="268">
        <v>238</v>
      </c>
      <c r="B248" s="10" t="s">
        <v>127</v>
      </c>
      <c r="C248" s="48" t="s">
        <v>665</v>
      </c>
      <c r="D248" s="269" t="s">
        <v>1642</v>
      </c>
      <c r="E248" s="282" t="s">
        <v>1643</v>
      </c>
      <c r="F248" s="283" t="s">
        <v>1645</v>
      </c>
      <c r="G248" s="269" t="s">
        <v>1644</v>
      </c>
    </row>
    <row r="249" spans="1:7" ht="30">
      <c r="A249" s="268">
        <v>239</v>
      </c>
      <c r="B249" s="10" t="s">
        <v>128</v>
      </c>
      <c r="C249" s="48" t="s">
        <v>599</v>
      </c>
      <c r="D249" s="269" t="s">
        <v>1646</v>
      </c>
      <c r="E249" s="282" t="s">
        <v>1623</v>
      </c>
      <c r="F249" s="283" t="s">
        <v>1647</v>
      </c>
      <c r="G249" s="269" t="s">
        <v>1648</v>
      </c>
    </row>
    <row r="250" spans="1:7" ht="30">
      <c r="A250" s="268">
        <v>240</v>
      </c>
      <c r="B250" s="10" t="s">
        <v>128</v>
      </c>
      <c r="C250" s="48" t="s">
        <v>601</v>
      </c>
      <c r="D250" s="269" t="s">
        <v>1646</v>
      </c>
      <c r="E250" s="282" t="s">
        <v>1623</v>
      </c>
      <c r="F250" s="283" t="s">
        <v>1647</v>
      </c>
      <c r="G250" s="269" t="s">
        <v>1648</v>
      </c>
    </row>
    <row r="251" spans="1:7" ht="30">
      <c r="A251" s="268">
        <v>241</v>
      </c>
      <c r="B251" s="10" t="s">
        <v>128</v>
      </c>
      <c r="C251" s="48" t="s">
        <v>603</v>
      </c>
      <c r="D251" s="269" t="s">
        <v>1646</v>
      </c>
      <c r="E251" s="282" t="s">
        <v>1623</v>
      </c>
      <c r="F251" s="283" t="s">
        <v>1647</v>
      </c>
      <c r="G251" s="269" t="s">
        <v>1648</v>
      </c>
    </row>
    <row r="252" spans="1:7" ht="30">
      <c r="A252" s="268">
        <v>242</v>
      </c>
      <c r="B252" s="10" t="s">
        <v>128</v>
      </c>
      <c r="C252" s="48" t="s">
        <v>605</v>
      </c>
      <c r="D252" s="269" t="s">
        <v>1646</v>
      </c>
      <c r="E252" s="282" t="s">
        <v>1623</v>
      </c>
      <c r="F252" s="283" t="s">
        <v>1647</v>
      </c>
      <c r="G252" s="269" t="s">
        <v>1648</v>
      </c>
    </row>
    <row r="253" spans="1:7" ht="30">
      <c r="A253" s="268">
        <v>243</v>
      </c>
      <c r="B253" s="10" t="s">
        <v>128</v>
      </c>
      <c r="C253" s="48" t="s">
        <v>607</v>
      </c>
      <c r="D253" s="269" t="s">
        <v>1646</v>
      </c>
      <c r="E253" s="282" t="s">
        <v>1623</v>
      </c>
      <c r="F253" s="283" t="s">
        <v>1647</v>
      </c>
      <c r="G253" s="269" t="s">
        <v>1648</v>
      </c>
    </row>
    <row r="254" spans="1:7" ht="30">
      <c r="A254" s="268">
        <v>244</v>
      </c>
      <c r="B254" s="10" t="s">
        <v>128</v>
      </c>
      <c r="C254" s="48" t="s">
        <v>609</v>
      </c>
      <c r="D254" s="269" t="s">
        <v>1646</v>
      </c>
      <c r="E254" s="282" t="s">
        <v>1623</v>
      </c>
      <c r="F254" s="283" t="s">
        <v>1647</v>
      </c>
      <c r="G254" s="269" t="s">
        <v>1648</v>
      </c>
    </row>
    <row r="255" spans="1:7" ht="30">
      <c r="A255" s="268">
        <v>245</v>
      </c>
      <c r="B255" s="10" t="s">
        <v>128</v>
      </c>
      <c r="C255" s="48" t="s">
        <v>611</v>
      </c>
      <c r="D255" s="269" t="s">
        <v>1646</v>
      </c>
      <c r="E255" s="282" t="s">
        <v>1623</v>
      </c>
      <c r="F255" s="283" t="s">
        <v>1647</v>
      </c>
      <c r="G255" s="269" t="s">
        <v>1648</v>
      </c>
    </row>
    <row r="256" spans="1:7" ht="30">
      <c r="A256" s="268">
        <v>246</v>
      </c>
      <c r="B256" s="10" t="s">
        <v>128</v>
      </c>
      <c r="C256" s="48" t="s">
        <v>613</v>
      </c>
      <c r="D256" s="269" t="s">
        <v>1646</v>
      </c>
      <c r="E256" s="282" t="s">
        <v>1623</v>
      </c>
      <c r="F256" s="283" t="s">
        <v>1647</v>
      </c>
      <c r="G256" s="269" t="s">
        <v>1648</v>
      </c>
    </row>
    <row r="257" spans="1:7" ht="30">
      <c r="A257" s="268">
        <v>247</v>
      </c>
      <c r="B257" s="10" t="s">
        <v>128</v>
      </c>
      <c r="C257" s="48" t="s">
        <v>615</v>
      </c>
      <c r="D257" s="269" t="s">
        <v>1646</v>
      </c>
      <c r="E257" s="282" t="s">
        <v>1623</v>
      </c>
      <c r="F257" s="283" t="s">
        <v>1647</v>
      </c>
      <c r="G257" s="269" t="s">
        <v>1648</v>
      </c>
    </row>
    <row r="258" spans="1:7" ht="30">
      <c r="A258" s="268">
        <v>248</v>
      </c>
      <c r="B258" s="10" t="s">
        <v>128</v>
      </c>
      <c r="C258" s="48" t="s">
        <v>617</v>
      </c>
      <c r="D258" s="269" t="s">
        <v>1646</v>
      </c>
      <c r="E258" s="282" t="s">
        <v>1623</v>
      </c>
      <c r="F258" s="283" t="s">
        <v>1647</v>
      </c>
      <c r="G258" s="269" t="s">
        <v>1648</v>
      </c>
    </row>
    <row r="259" spans="1:7" ht="30">
      <c r="A259" s="268">
        <v>249</v>
      </c>
      <c r="B259" s="10" t="s">
        <v>128</v>
      </c>
      <c r="C259" s="48" t="s">
        <v>619</v>
      </c>
      <c r="D259" s="269" t="s">
        <v>1646</v>
      </c>
      <c r="E259" s="282" t="s">
        <v>1623</v>
      </c>
      <c r="F259" s="283" t="s">
        <v>1647</v>
      </c>
      <c r="G259" s="269" t="s">
        <v>1648</v>
      </c>
    </row>
    <row r="260" spans="1:7" ht="30">
      <c r="A260" s="268">
        <v>250</v>
      </c>
      <c r="B260" s="10" t="s">
        <v>128</v>
      </c>
      <c r="C260" s="48" t="s">
        <v>621</v>
      </c>
      <c r="D260" s="269" t="s">
        <v>1646</v>
      </c>
      <c r="E260" s="282" t="s">
        <v>1623</v>
      </c>
      <c r="F260" s="283" t="s">
        <v>1647</v>
      </c>
      <c r="G260" s="269" t="s">
        <v>1648</v>
      </c>
    </row>
    <row r="261" spans="1:7" ht="30">
      <c r="A261" s="268">
        <v>251</v>
      </c>
      <c r="B261" s="10" t="s">
        <v>128</v>
      </c>
      <c r="C261" s="48" t="s">
        <v>623</v>
      </c>
      <c r="D261" s="269" t="s">
        <v>1646</v>
      </c>
      <c r="E261" s="282" t="s">
        <v>1623</v>
      </c>
      <c r="F261" s="283" t="s">
        <v>1647</v>
      </c>
      <c r="G261" s="269" t="s">
        <v>1648</v>
      </c>
    </row>
    <row r="262" spans="1:7" ht="30">
      <c r="A262" s="268">
        <v>252</v>
      </c>
      <c r="B262" s="10" t="s">
        <v>128</v>
      </c>
      <c r="C262" s="48" t="s">
        <v>625</v>
      </c>
      <c r="D262" s="269" t="s">
        <v>1646</v>
      </c>
      <c r="E262" s="282" t="s">
        <v>1623</v>
      </c>
      <c r="F262" s="283" t="s">
        <v>1647</v>
      </c>
      <c r="G262" s="269" t="s">
        <v>1648</v>
      </c>
    </row>
    <row r="263" spans="1:7" ht="30">
      <c r="A263" s="268">
        <v>253</v>
      </c>
      <c r="B263" s="10" t="s">
        <v>128</v>
      </c>
      <c r="C263" s="48" t="s">
        <v>627</v>
      </c>
      <c r="D263" s="269" t="s">
        <v>1646</v>
      </c>
      <c r="E263" s="282" t="s">
        <v>1623</v>
      </c>
      <c r="F263" s="283" t="s">
        <v>1647</v>
      </c>
      <c r="G263" s="269" t="s">
        <v>1648</v>
      </c>
    </row>
    <row r="264" spans="1:7" ht="30">
      <c r="A264" s="268">
        <v>254</v>
      </c>
      <c r="B264" s="10" t="s">
        <v>128</v>
      </c>
      <c r="C264" s="48" t="s">
        <v>629</v>
      </c>
      <c r="D264" s="269" t="s">
        <v>1646</v>
      </c>
      <c r="E264" s="282" t="s">
        <v>1623</v>
      </c>
      <c r="F264" s="283" t="s">
        <v>1647</v>
      </c>
      <c r="G264" s="269" t="s">
        <v>1648</v>
      </c>
    </row>
    <row r="265" spans="1:7" ht="30">
      <c r="A265" s="268">
        <v>255</v>
      </c>
      <c r="B265" s="10" t="s">
        <v>128</v>
      </c>
      <c r="C265" s="48" t="s">
        <v>631</v>
      </c>
      <c r="D265" s="269" t="s">
        <v>1646</v>
      </c>
      <c r="E265" s="282" t="s">
        <v>1623</v>
      </c>
      <c r="F265" s="283" t="s">
        <v>1647</v>
      </c>
      <c r="G265" s="269" t="s">
        <v>1648</v>
      </c>
    </row>
    <row r="266" spans="1:7" ht="30">
      <c r="A266" s="268">
        <v>256</v>
      </c>
      <c r="B266" s="10" t="s">
        <v>128</v>
      </c>
      <c r="C266" s="48" t="s">
        <v>633</v>
      </c>
      <c r="D266" s="269" t="s">
        <v>1646</v>
      </c>
      <c r="E266" s="282" t="s">
        <v>1623</v>
      </c>
      <c r="F266" s="283" t="s">
        <v>1647</v>
      </c>
      <c r="G266" s="269" t="s">
        <v>1648</v>
      </c>
    </row>
    <row r="267" spans="1:7" ht="30">
      <c r="A267" s="268">
        <v>257</v>
      </c>
      <c r="B267" s="10" t="s">
        <v>128</v>
      </c>
      <c r="C267" s="48" t="s">
        <v>635</v>
      </c>
      <c r="D267" s="269" t="s">
        <v>1646</v>
      </c>
      <c r="E267" s="282" t="s">
        <v>1623</v>
      </c>
      <c r="F267" s="283" t="s">
        <v>1647</v>
      </c>
      <c r="G267" s="269" t="s">
        <v>1648</v>
      </c>
    </row>
    <row r="268" spans="1:7" ht="30">
      <c r="A268" s="268">
        <v>258</v>
      </c>
      <c r="B268" s="10" t="s">
        <v>128</v>
      </c>
      <c r="C268" s="48" t="s">
        <v>637</v>
      </c>
      <c r="D268" s="269" t="s">
        <v>1646</v>
      </c>
      <c r="E268" s="282" t="s">
        <v>1623</v>
      </c>
      <c r="F268" s="283" t="s">
        <v>1647</v>
      </c>
      <c r="G268" s="269" t="s">
        <v>1648</v>
      </c>
    </row>
    <row r="269" spans="1:7" ht="30">
      <c r="A269" s="268">
        <v>259</v>
      </c>
      <c r="B269" s="10" t="s">
        <v>128</v>
      </c>
      <c r="C269" s="48" t="s">
        <v>639</v>
      </c>
      <c r="D269" s="269" t="s">
        <v>1646</v>
      </c>
      <c r="E269" s="282" t="s">
        <v>1623</v>
      </c>
      <c r="F269" s="283" t="s">
        <v>1647</v>
      </c>
      <c r="G269" s="269" t="s">
        <v>1648</v>
      </c>
    </row>
    <row r="270" spans="1:7" ht="30">
      <c r="A270" s="268">
        <v>260</v>
      </c>
      <c r="B270" s="10" t="s">
        <v>128</v>
      </c>
      <c r="C270" s="48" t="s">
        <v>641</v>
      </c>
      <c r="D270" s="269" t="s">
        <v>1646</v>
      </c>
      <c r="E270" s="282" t="s">
        <v>1623</v>
      </c>
      <c r="F270" s="283" t="s">
        <v>1647</v>
      </c>
      <c r="G270" s="269" t="s">
        <v>1648</v>
      </c>
    </row>
    <row r="271" spans="1:7" ht="30">
      <c r="A271" s="268">
        <v>261</v>
      </c>
      <c r="B271" s="10" t="s">
        <v>128</v>
      </c>
      <c r="C271" s="48" t="s">
        <v>643</v>
      </c>
      <c r="D271" s="269" t="s">
        <v>1646</v>
      </c>
      <c r="E271" s="282" t="s">
        <v>1623</v>
      </c>
      <c r="F271" s="283" t="s">
        <v>1647</v>
      </c>
      <c r="G271" s="269" t="s">
        <v>1648</v>
      </c>
    </row>
    <row r="272" spans="1:7" ht="30">
      <c r="A272" s="268">
        <v>262</v>
      </c>
      <c r="B272" s="10" t="s">
        <v>128</v>
      </c>
      <c r="C272" s="48" t="s">
        <v>645</v>
      </c>
      <c r="D272" s="269" t="s">
        <v>1646</v>
      </c>
      <c r="E272" s="282" t="s">
        <v>1623</v>
      </c>
      <c r="F272" s="283" t="s">
        <v>1647</v>
      </c>
      <c r="G272" s="269" t="s">
        <v>1648</v>
      </c>
    </row>
    <row r="273" spans="1:7" ht="30">
      <c r="A273" s="268">
        <v>263</v>
      </c>
      <c r="B273" s="10" t="s">
        <v>128</v>
      </c>
      <c r="C273" s="48" t="s">
        <v>647</v>
      </c>
      <c r="D273" s="269" t="s">
        <v>1646</v>
      </c>
      <c r="E273" s="282" t="s">
        <v>1623</v>
      </c>
      <c r="F273" s="283" t="s">
        <v>1647</v>
      </c>
      <c r="G273" s="269" t="s">
        <v>1648</v>
      </c>
    </row>
    <row r="274" spans="1:7" ht="30">
      <c r="A274" s="268">
        <v>264</v>
      </c>
      <c r="B274" s="10" t="s">
        <v>128</v>
      </c>
      <c r="C274" s="292" t="s">
        <v>649</v>
      </c>
      <c r="D274" s="269" t="s">
        <v>1646</v>
      </c>
      <c r="E274" s="282" t="s">
        <v>1623</v>
      </c>
      <c r="F274" s="283" t="s">
        <v>1647</v>
      </c>
      <c r="G274" s="269" t="s">
        <v>1648</v>
      </c>
    </row>
    <row r="275" spans="1:7" ht="30">
      <c r="A275" s="268">
        <v>265</v>
      </c>
      <c r="B275" s="10" t="s">
        <v>128</v>
      </c>
      <c r="C275" s="292" t="s">
        <v>651</v>
      </c>
      <c r="D275" s="269" t="s">
        <v>1646</v>
      </c>
      <c r="E275" s="282" t="s">
        <v>1623</v>
      </c>
      <c r="F275" s="283" t="s">
        <v>1647</v>
      </c>
      <c r="G275" s="269" t="s">
        <v>1648</v>
      </c>
    </row>
    <row r="276" spans="1:7" ht="30">
      <c r="A276" s="268">
        <v>266</v>
      </c>
      <c r="B276" s="10" t="s">
        <v>128</v>
      </c>
      <c r="C276" s="48" t="s">
        <v>653</v>
      </c>
      <c r="D276" s="269" t="s">
        <v>1646</v>
      </c>
      <c r="E276" s="282" t="s">
        <v>1623</v>
      </c>
      <c r="F276" s="283" t="s">
        <v>1647</v>
      </c>
      <c r="G276" s="269" t="s">
        <v>1648</v>
      </c>
    </row>
    <row r="277" spans="1:7" ht="30">
      <c r="A277" s="268">
        <v>267</v>
      </c>
      <c r="B277" s="10" t="s">
        <v>128</v>
      </c>
      <c r="C277" s="293" t="s">
        <v>655</v>
      </c>
      <c r="D277" s="269" t="s">
        <v>1646</v>
      </c>
      <c r="E277" s="282" t="s">
        <v>1623</v>
      </c>
      <c r="F277" s="283" t="s">
        <v>1647</v>
      </c>
      <c r="G277" s="269" t="s">
        <v>1648</v>
      </c>
    </row>
    <row r="278" spans="1:7" ht="30">
      <c r="A278" s="268">
        <v>268</v>
      </c>
      <c r="B278" s="10" t="s">
        <v>128</v>
      </c>
      <c r="C278" s="294" t="s">
        <v>657</v>
      </c>
      <c r="D278" s="269" t="s">
        <v>1646</v>
      </c>
      <c r="E278" s="282" t="s">
        <v>1623</v>
      </c>
      <c r="F278" s="283" t="s">
        <v>1647</v>
      </c>
      <c r="G278" s="269" t="s">
        <v>1648</v>
      </c>
    </row>
    <row r="279" spans="1:7" ht="30">
      <c r="A279" s="268">
        <v>269</v>
      </c>
      <c r="B279" s="10" t="s">
        <v>128</v>
      </c>
      <c r="C279" s="294" t="s">
        <v>659</v>
      </c>
      <c r="D279" s="269" t="s">
        <v>1646</v>
      </c>
      <c r="E279" s="282" t="s">
        <v>1623</v>
      </c>
      <c r="F279" s="283" t="s">
        <v>1647</v>
      </c>
      <c r="G279" s="269" t="s">
        <v>1648</v>
      </c>
    </row>
    <row r="280" spans="1:7" ht="30">
      <c r="A280" s="268">
        <v>270</v>
      </c>
      <c r="B280" s="10" t="s">
        <v>128</v>
      </c>
      <c r="C280" s="295" t="s">
        <v>661</v>
      </c>
      <c r="D280" s="269" t="s">
        <v>1646</v>
      </c>
      <c r="E280" s="282" t="s">
        <v>1623</v>
      </c>
      <c r="F280" s="283" t="s">
        <v>1647</v>
      </c>
      <c r="G280" s="269" t="s">
        <v>1648</v>
      </c>
    </row>
    <row r="281" spans="1:7" ht="30">
      <c r="A281" s="268">
        <v>271</v>
      </c>
      <c r="B281" s="10" t="s">
        <v>128</v>
      </c>
      <c r="C281" s="48" t="s">
        <v>663</v>
      </c>
      <c r="D281" s="269" t="s">
        <v>1646</v>
      </c>
      <c r="E281" s="282" t="s">
        <v>1623</v>
      </c>
      <c r="F281" s="283" t="s">
        <v>1647</v>
      </c>
      <c r="G281" s="269" t="s">
        <v>1648</v>
      </c>
    </row>
    <row r="282" spans="1:7" ht="30">
      <c r="A282" s="268">
        <v>272</v>
      </c>
      <c r="B282" s="10" t="s">
        <v>128</v>
      </c>
      <c r="C282" s="48" t="s">
        <v>665</v>
      </c>
      <c r="D282" s="269" t="s">
        <v>1646</v>
      </c>
      <c r="E282" s="282" t="s">
        <v>1623</v>
      </c>
      <c r="F282" s="283" t="s">
        <v>1647</v>
      </c>
      <c r="G282" s="269" t="s">
        <v>1648</v>
      </c>
    </row>
    <row r="283" spans="1:7" ht="30">
      <c r="A283" s="268">
        <v>273</v>
      </c>
      <c r="B283" s="10" t="s">
        <v>128</v>
      </c>
      <c r="C283" s="48" t="s">
        <v>599</v>
      </c>
      <c r="D283" s="269" t="s">
        <v>1649</v>
      </c>
      <c r="E283" s="288" t="s">
        <v>1643</v>
      </c>
      <c r="F283" s="286">
        <v>44813</v>
      </c>
      <c r="G283" s="269" t="s">
        <v>1650</v>
      </c>
    </row>
    <row r="284" spans="1:7" ht="30">
      <c r="A284" s="268">
        <v>274</v>
      </c>
      <c r="B284" s="10" t="s">
        <v>128</v>
      </c>
      <c r="C284" s="48" t="s">
        <v>601</v>
      </c>
      <c r="D284" s="269" t="s">
        <v>1649</v>
      </c>
      <c r="E284" s="288" t="s">
        <v>1643</v>
      </c>
      <c r="F284" s="286">
        <v>44813</v>
      </c>
      <c r="G284" s="269" t="s">
        <v>1650</v>
      </c>
    </row>
    <row r="285" spans="1:7" ht="30">
      <c r="A285" s="268">
        <v>275</v>
      </c>
      <c r="B285" s="10" t="s">
        <v>128</v>
      </c>
      <c r="C285" s="48" t="s">
        <v>603</v>
      </c>
      <c r="D285" s="269" t="s">
        <v>1649</v>
      </c>
      <c r="E285" s="288" t="s">
        <v>1643</v>
      </c>
      <c r="F285" s="286">
        <v>44813</v>
      </c>
      <c r="G285" s="269" t="s">
        <v>1650</v>
      </c>
    </row>
    <row r="286" spans="1:7" ht="30">
      <c r="A286" s="268">
        <v>276</v>
      </c>
      <c r="B286" s="10" t="s">
        <v>128</v>
      </c>
      <c r="C286" s="48" t="s">
        <v>605</v>
      </c>
      <c r="D286" s="269" t="s">
        <v>1649</v>
      </c>
      <c r="E286" s="288" t="s">
        <v>1643</v>
      </c>
      <c r="F286" s="286">
        <v>44813</v>
      </c>
      <c r="G286" s="269" t="s">
        <v>1650</v>
      </c>
    </row>
    <row r="287" spans="1:7" ht="30">
      <c r="A287" s="268">
        <v>277</v>
      </c>
      <c r="B287" s="10" t="s">
        <v>128</v>
      </c>
      <c r="C287" s="48" t="s">
        <v>607</v>
      </c>
      <c r="D287" s="269" t="s">
        <v>1649</v>
      </c>
      <c r="E287" s="288" t="s">
        <v>1643</v>
      </c>
      <c r="F287" s="286">
        <v>44813</v>
      </c>
      <c r="G287" s="269" t="s">
        <v>1650</v>
      </c>
    </row>
    <row r="288" spans="1:7" ht="30">
      <c r="A288" s="268">
        <v>278</v>
      </c>
      <c r="B288" s="10" t="s">
        <v>128</v>
      </c>
      <c r="C288" s="48" t="s">
        <v>609</v>
      </c>
      <c r="D288" s="269" t="s">
        <v>1649</v>
      </c>
      <c r="E288" s="288" t="s">
        <v>1643</v>
      </c>
      <c r="F288" s="286">
        <v>44813</v>
      </c>
      <c r="G288" s="269" t="s">
        <v>1650</v>
      </c>
    </row>
    <row r="289" spans="1:7" ht="30">
      <c r="A289" s="268">
        <v>279</v>
      </c>
      <c r="B289" s="10" t="s">
        <v>128</v>
      </c>
      <c r="C289" s="48" t="s">
        <v>611</v>
      </c>
      <c r="D289" s="269" t="s">
        <v>1649</v>
      </c>
      <c r="E289" s="288" t="s">
        <v>1643</v>
      </c>
      <c r="F289" s="286">
        <v>44813</v>
      </c>
      <c r="G289" s="269" t="s">
        <v>1650</v>
      </c>
    </row>
    <row r="290" spans="1:7" ht="30">
      <c r="A290" s="268">
        <v>280</v>
      </c>
      <c r="B290" s="10" t="s">
        <v>128</v>
      </c>
      <c r="C290" s="48" t="s">
        <v>613</v>
      </c>
      <c r="D290" s="269" t="s">
        <v>1649</v>
      </c>
      <c r="E290" s="288" t="s">
        <v>1643</v>
      </c>
      <c r="F290" s="286">
        <v>44813</v>
      </c>
      <c r="G290" s="269" t="s">
        <v>1650</v>
      </c>
    </row>
    <row r="291" spans="1:7" ht="30">
      <c r="A291" s="268">
        <v>281</v>
      </c>
      <c r="B291" s="10" t="s">
        <v>128</v>
      </c>
      <c r="C291" s="48" t="s">
        <v>615</v>
      </c>
      <c r="D291" s="269" t="s">
        <v>1649</v>
      </c>
      <c r="E291" s="288" t="s">
        <v>1643</v>
      </c>
      <c r="F291" s="286">
        <v>44813</v>
      </c>
      <c r="G291" s="269" t="s">
        <v>1650</v>
      </c>
    </row>
    <row r="292" spans="1:7" ht="30">
      <c r="A292" s="268">
        <v>282</v>
      </c>
      <c r="B292" s="10" t="s">
        <v>128</v>
      </c>
      <c r="C292" s="48" t="s">
        <v>617</v>
      </c>
      <c r="D292" s="269" t="s">
        <v>1649</v>
      </c>
      <c r="E292" s="288" t="s">
        <v>1643</v>
      </c>
      <c r="F292" s="286">
        <v>44813</v>
      </c>
      <c r="G292" s="269" t="s">
        <v>1650</v>
      </c>
    </row>
    <row r="293" spans="1:7" ht="30">
      <c r="A293" s="268">
        <v>283</v>
      </c>
      <c r="B293" s="10" t="s">
        <v>128</v>
      </c>
      <c r="C293" s="48" t="s">
        <v>619</v>
      </c>
      <c r="D293" s="269" t="s">
        <v>1649</v>
      </c>
      <c r="E293" s="288" t="s">
        <v>1643</v>
      </c>
      <c r="F293" s="286">
        <v>44813</v>
      </c>
      <c r="G293" s="269" t="s">
        <v>1650</v>
      </c>
    </row>
    <row r="294" spans="1:7" ht="30">
      <c r="A294" s="268">
        <v>284</v>
      </c>
      <c r="B294" s="10" t="s">
        <v>128</v>
      </c>
      <c r="C294" s="48" t="s">
        <v>621</v>
      </c>
      <c r="D294" s="269" t="s">
        <v>1649</v>
      </c>
      <c r="E294" s="288" t="s">
        <v>1643</v>
      </c>
      <c r="F294" s="286">
        <v>44813</v>
      </c>
      <c r="G294" s="269" t="s">
        <v>1650</v>
      </c>
    </row>
    <row r="295" spans="1:7" ht="30">
      <c r="A295" s="268">
        <v>285</v>
      </c>
      <c r="B295" s="10" t="s">
        <v>128</v>
      </c>
      <c r="C295" s="48" t="s">
        <v>623</v>
      </c>
      <c r="D295" s="269" t="s">
        <v>1649</v>
      </c>
      <c r="E295" s="288" t="s">
        <v>1643</v>
      </c>
      <c r="F295" s="286">
        <v>44813</v>
      </c>
      <c r="G295" s="269" t="s">
        <v>1650</v>
      </c>
    </row>
    <row r="296" spans="1:7" ht="30">
      <c r="A296" s="268">
        <v>286</v>
      </c>
      <c r="B296" s="10" t="s">
        <v>128</v>
      </c>
      <c r="C296" s="48" t="s">
        <v>625</v>
      </c>
      <c r="D296" s="269" t="s">
        <v>1649</v>
      </c>
      <c r="E296" s="288" t="s">
        <v>1643</v>
      </c>
      <c r="F296" s="286">
        <v>44813</v>
      </c>
      <c r="G296" s="269" t="s">
        <v>1650</v>
      </c>
    </row>
    <row r="297" spans="1:7" ht="30">
      <c r="A297" s="268">
        <v>287</v>
      </c>
      <c r="B297" s="10" t="s">
        <v>128</v>
      </c>
      <c r="C297" s="48" t="s">
        <v>627</v>
      </c>
      <c r="D297" s="269" t="s">
        <v>1649</v>
      </c>
      <c r="E297" s="288" t="s">
        <v>1643</v>
      </c>
      <c r="F297" s="286">
        <v>44813</v>
      </c>
      <c r="G297" s="269" t="s">
        <v>1650</v>
      </c>
    </row>
    <row r="298" spans="1:7" ht="30">
      <c r="A298" s="268">
        <v>288</v>
      </c>
      <c r="B298" s="10" t="s">
        <v>128</v>
      </c>
      <c r="C298" s="48" t="s">
        <v>629</v>
      </c>
      <c r="D298" s="269" t="s">
        <v>1649</v>
      </c>
      <c r="E298" s="288" t="s">
        <v>1643</v>
      </c>
      <c r="F298" s="286">
        <v>44813</v>
      </c>
      <c r="G298" s="269" t="s">
        <v>1650</v>
      </c>
    </row>
    <row r="299" spans="1:7" ht="30">
      <c r="A299" s="268">
        <v>289</v>
      </c>
      <c r="B299" s="10" t="s">
        <v>128</v>
      </c>
      <c r="C299" s="48" t="s">
        <v>631</v>
      </c>
      <c r="D299" s="269" t="s">
        <v>1649</v>
      </c>
      <c r="E299" s="288" t="s">
        <v>1643</v>
      </c>
      <c r="F299" s="286">
        <v>44813</v>
      </c>
      <c r="G299" s="269" t="s">
        <v>1650</v>
      </c>
    </row>
    <row r="300" spans="1:7" ht="30">
      <c r="A300" s="268">
        <v>290</v>
      </c>
      <c r="B300" s="10" t="s">
        <v>128</v>
      </c>
      <c r="C300" s="48" t="s">
        <v>633</v>
      </c>
      <c r="D300" s="269" t="s">
        <v>1649</v>
      </c>
      <c r="E300" s="288" t="s">
        <v>1643</v>
      </c>
      <c r="F300" s="286">
        <v>44813</v>
      </c>
      <c r="G300" s="269" t="s">
        <v>1650</v>
      </c>
    </row>
    <row r="301" spans="1:7" ht="30">
      <c r="A301" s="268">
        <v>291</v>
      </c>
      <c r="B301" s="10" t="s">
        <v>128</v>
      </c>
      <c r="C301" s="48" t="s">
        <v>635</v>
      </c>
      <c r="D301" s="269" t="s">
        <v>1649</v>
      </c>
      <c r="E301" s="288" t="s">
        <v>1643</v>
      </c>
      <c r="F301" s="286">
        <v>44813</v>
      </c>
      <c r="G301" s="269" t="s">
        <v>1650</v>
      </c>
    </row>
    <row r="302" spans="1:7" ht="30">
      <c r="A302" s="268">
        <v>292</v>
      </c>
      <c r="B302" s="10" t="s">
        <v>128</v>
      </c>
      <c r="C302" s="48" t="s">
        <v>637</v>
      </c>
      <c r="D302" s="269" t="s">
        <v>1649</v>
      </c>
      <c r="E302" s="288" t="s">
        <v>1643</v>
      </c>
      <c r="F302" s="286">
        <v>44813</v>
      </c>
      <c r="G302" s="269" t="s">
        <v>1650</v>
      </c>
    </row>
    <row r="303" spans="1:7" ht="30">
      <c r="A303" s="268">
        <v>293</v>
      </c>
      <c r="B303" s="10" t="s">
        <v>128</v>
      </c>
      <c r="C303" s="48" t="s">
        <v>639</v>
      </c>
      <c r="D303" s="269" t="s">
        <v>1649</v>
      </c>
      <c r="E303" s="288" t="s">
        <v>1643</v>
      </c>
      <c r="F303" s="286">
        <v>44813</v>
      </c>
      <c r="G303" s="269" t="s">
        <v>1650</v>
      </c>
    </row>
    <row r="304" spans="1:7" ht="30">
      <c r="A304" s="268">
        <v>294</v>
      </c>
      <c r="B304" s="10" t="s">
        <v>128</v>
      </c>
      <c r="C304" s="48" t="s">
        <v>641</v>
      </c>
      <c r="D304" s="269" t="s">
        <v>1649</v>
      </c>
      <c r="E304" s="288" t="s">
        <v>1643</v>
      </c>
      <c r="F304" s="286">
        <v>44813</v>
      </c>
      <c r="G304" s="269" t="s">
        <v>1650</v>
      </c>
    </row>
    <row r="305" spans="1:7" ht="30">
      <c r="A305" s="268">
        <v>295</v>
      </c>
      <c r="B305" s="10" t="s">
        <v>128</v>
      </c>
      <c r="C305" s="48" t="s">
        <v>643</v>
      </c>
      <c r="D305" s="269" t="s">
        <v>1649</v>
      </c>
      <c r="E305" s="288" t="s">
        <v>1643</v>
      </c>
      <c r="F305" s="286">
        <v>44813</v>
      </c>
      <c r="G305" s="269" t="s">
        <v>1650</v>
      </c>
    </row>
    <row r="306" spans="1:7" ht="30">
      <c r="A306" s="268">
        <v>296</v>
      </c>
      <c r="B306" s="10" t="s">
        <v>128</v>
      </c>
      <c r="C306" s="48" t="s">
        <v>645</v>
      </c>
      <c r="D306" s="269" t="s">
        <v>1649</v>
      </c>
      <c r="E306" s="288" t="s">
        <v>1643</v>
      </c>
      <c r="F306" s="286">
        <v>44813</v>
      </c>
      <c r="G306" s="269" t="s">
        <v>1650</v>
      </c>
    </row>
    <row r="307" spans="1:7" ht="30">
      <c r="A307" s="268">
        <v>297</v>
      </c>
      <c r="B307" s="10" t="s">
        <v>128</v>
      </c>
      <c r="C307" s="48" t="s">
        <v>647</v>
      </c>
      <c r="D307" s="269" t="s">
        <v>1649</v>
      </c>
      <c r="E307" s="288" t="s">
        <v>1643</v>
      </c>
      <c r="F307" s="286">
        <v>44813</v>
      </c>
      <c r="G307" s="269" t="s">
        <v>1650</v>
      </c>
    </row>
    <row r="308" spans="1:7" ht="30">
      <c r="A308" s="268">
        <v>298</v>
      </c>
      <c r="B308" s="10" t="s">
        <v>128</v>
      </c>
      <c r="C308" s="292" t="s">
        <v>649</v>
      </c>
      <c r="D308" s="269" t="s">
        <v>1649</v>
      </c>
      <c r="E308" s="288" t="s">
        <v>1643</v>
      </c>
      <c r="F308" s="286">
        <v>44813</v>
      </c>
      <c r="G308" s="269" t="s">
        <v>1650</v>
      </c>
    </row>
    <row r="309" spans="1:7" ht="30">
      <c r="A309" s="268">
        <v>299</v>
      </c>
      <c r="B309" s="10" t="s">
        <v>128</v>
      </c>
      <c r="C309" s="292" t="s">
        <v>651</v>
      </c>
      <c r="D309" s="269" t="s">
        <v>1649</v>
      </c>
      <c r="E309" s="288" t="s">
        <v>1643</v>
      </c>
      <c r="F309" s="286">
        <v>44813</v>
      </c>
      <c r="G309" s="269" t="s">
        <v>1650</v>
      </c>
    </row>
    <row r="310" spans="1:7" ht="30">
      <c r="A310" s="268">
        <v>300</v>
      </c>
      <c r="B310" s="10" t="s">
        <v>128</v>
      </c>
      <c r="C310" s="48" t="s">
        <v>653</v>
      </c>
      <c r="D310" s="269" t="s">
        <v>1649</v>
      </c>
      <c r="E310" s="288" t="s">
        <v>1643</v>
      </c>
      <c r="F310" s="286">
        <v>44813</v>
      </c>
      <c r="G310" s="269" t="s">
        <v>1650</v>
      </c>
    </row>
    <row r="311" spans="1:7" ht="30">
      <c r="A311" s="268">
        <v>301</v>
      </c>
      <c r="B311" s="10" t="s">
        <v>128</v>
      </c>
      <c r="C311" s="293" t="s">
        <v>655</v>
      </c>
      <c r="D311" s="269" t="s">
        <v>1649</v>
      </c>
      <c r="E311" s="288" t="s">
        <v>1643</v>
      </c>
      <c r="F311" s="286">
        <v>44813</v>
      </c>
      <c r="G311" s="269" t="s">
        <v>1650</v>
      </c>
    </row>
    <row r="312" spans="1:7" ht="30">
      <c r="A312" s="268">
        <v>302</v>
      </c>
      <c r="B312" s="10" t="s">
        <v>128</v>
      </c>
      <c r="C312" s="294" t="s">
        <v>657</v>
      </c>
      <c r="D312" s="269" t="s">
        <v>1649</v>
      </c>
      <c r="E312" s="288" t="s">
        <v>1643</v>
      </c>
      <c r="F312" s="286">
        <v>44813</v>
      </c>
      <c r="G312" s="269" t="s">
        <v>1650</v>
      </c>
    </row>
    <row r="313" spans="1:7" ht="30">
      <c r="A313" s="268">
        <v>303</v>
      </c>
      <c r="B313" s="10" t="s">
        <v>128</v>
      </c>
      <c r="C313" s="294" t="s">
        <v>659</v>
      </c>
      <c r="D313" s="269" t="s">
        <v>1649</v>
      </c>
      <c r="E313" s="288" t="s">
        <v>1643</v>
      </c>
      <c r="F313" s="286">
        <v>44813</v>
      </c>
      <c r="G313" s="269" t="s">
        <v>1650</v>
      </c>
    </row>
    <row r="314" spans="1:7" ht="30">
      <c r="A314" s="268">
        <v>304</v>
      </c>
      <c r="B314" s="10" t="s">
        <v>128</v>
      </c>
      <c r="C314" s="295" t="s">
        <v>661</v>
      </c>
      <c r="D314" s="269" t="s">
        <v>1649</v>
      </c>
      <c r="E314" s="288" t="s">
        <v>1643</v>
      </c>
      <c r="F314" s="286">
        <v>44813</v>
      </c>
      <c r="G314" s="269" t="s">
        <v>1650</v>
      </c>
    </row>
    <row r="315" spans="1:7" ht="30">
      <c r="A315" s="268">
        <v>305</v>
      </c>
      <c r="B315" s="10" t="s">
        <v>128</v>
      </c>
      <c r="C315" s="48" t="s">
        <v>663</v>
      </c>
      <c r="D315" s="269" t="s">
        <v>1649</v>
      </c>
      <c r="E315" s="288" t="s">
        <v>1643</v>
      </c>
      <c r="F315" s="286">
        <v>44813</v>
      </c>
      <c r="G315" s="269" t="s">
        <v>1650</v>
      </c>
    </row>
    <row r="316" spans="1:7" ht="30">
      <c r="A316" s="268">
        <v>306</v>
      </c>
      <c r="B316" s="10" t="s">
        <v>128</v>
      </c>
      <c r="C316" s="48" t="s">
        <v>665</v>
      </c>
      <c r="D316" s="269" t="s">
        <v>1649</v>
      </c>
      <c r="E316" s="288" t="s">
        <v>1643</v>
      </c>
      <c r="F316" s="286">
        <v>44813</v>
      </c>
      <c r="G316" s="269" t="s">
        <v>1650</v>
      </c>
    </row>
    <row r="317" spans="1:7" ht="30">
      <c r="A317" s="268">
        <v>307</v>
      </c>
      <c r="B317" s="10" t="s">
        <v>128</v>
      </c>
      <c r="C317" s="48" t="s">
        <v>599</v>
      </c>
      <c r="D317" s="289" t="s">
        <v>1653</v>
      </c>
      <c r="E317" s="289" t="s">
        <v>1643</v>
      </c>
      <c r="F317" s="290" t="s">
        <v>1654</v>
      </c>
      <c r="G317" s="269" t="s">
        <v>1655</v>
      </c>
    </row>
    <row r="318" spans="1:7" ht="30">
      <c r="A318" s="268">
        <v>308</v>
      </c>
      <c r="B318" s="10" t="s">
        <v>128</v>
      </c>
      <c r="C318" s="48" t="s">
        <v>601</v>
      </c>
      <c r="D318" s="289" t="s">
        <v>1653</v>
      </c>
      <c r="E318" s="289" t="s">
        <v>1643</v>
      </c>
      <c r="F318" s="290" t="s">
        <v>1654</v>
      </c>
      <c r="G318" s="269" t="s">
        <v>1655</v>
      </c>
    </row>
    <row r="319" spans="1:7" ht="30">
      <c r="A319" s="268">
        <v>309</v>
      </c>
      <c r="B319" s="10" t="s">
        <v>128</v>
      </c>
      <c r="C319" s="48" t="s">
        <v>603</v>
      </c>
      <c r="D319" s="289" t="s">
        <v>1653</v>
      </c>
      <c r="E319" s="289" t="s">
        <v>1643</v>
      </c>
      <c r="F319" s="290" t="s">
        <v>1654</v>
      </c>
      <c r="G319" s="269" t="s">
        <v>1655</v>
      </c>
    </row>
    <row r="320" spans="1:7" ht="30">
      <c r="A320" s="268">
        <v>310</v>
      </c>
      <c r="B320" s="10" t="s">
        <v>128</v>
      </c>
      <c r="C320" s="48" t="s">
        <v>605</v>
      </c>
      <c r="D320" s="289" t="s">
        <v>1653</v>
      </c>
      <c r="E320" s="289" t="s">
        <v>1643</v>
      </c>
      <c r="F320" s="290" t="s">
        <v>1654</v>
      </c>
      <c r="G320" s="269" t="s">
        <v>1655</v>
      </c>
    </row>
    <row r="321" spans="1:7" ht="30">
      <c r="A321" s="268">
        <v>311</v>
      </c>
      <c r="B321" s="10" t="s">
        <v>128</v>
      </c>
      <c r="C321" s="48" t="s">
        <v>607</v>
      </c>
      <c r="D321" s="289" t="s">
        <v>1653</v>
      </c>
      <c r="E321" s="289" t="s">
        <v>1643</v>
      </c>
      <c r="F321" s="290" t="s">
        <v>1654</v>
      </c>
      <c r="G321" s="269" t="s">
        <v>1655</v>
      </c>
    </row>
    <row r="322" spans="1:7" ht="30">
      <c r="A322" s="268">
        <v>312</v>
      </c>
      <c r="B322" s="10" t="s">
        <v>128</v>
      </c>
      <c r="C322" s="48" t="s">
        <v>609</v>
      </c>
      <c r="D322" s="289" t="s">
        <v>1653</v>
      </c>
      <c r="E322" s="289" t="s">
        <v>1643</v>
      </c>
      <c r="F322" s="290" t="s">
        <v>1654</v>
      </c>
      <c r="G322" s="269" t="s">
        <v>1655</v>
      </c>
    </row>
    <row r="323" spans="1:7" ht="30">
      <c r="A323" s="268">
        <v>313</v>
      </c>
      <c r="B323" s="10" t="s">
        <v>128</v>
      </c>
      <c r="C323" s="48" t="s">
        <v>611</v>
      </c>
      <c r="D323" s="289" t="s">
        <v>1653</v>
      </c>
      <c r="E323" s="289" t="s">
        <v>1643</v>
      </c>
      <c r="F323" s="290" t="s">
        <v>1654</v>
      </c>
      <c r="G323" s="269" t="s">
        <v>1655</v>
      </c>
    </row>
    <row r="324" spans="1:7" ht="30">
      <c r="A324" s="268">
        <v>314</v>
      </c>
      <c r="B324" s="10" t="s">
        <v>128</v>
      </c>
      <c r="C324" s="48" t="s">
        <v>613</v>
      </c>
      <c r="D324" s="289" t="s">
        <v>1653</v>
      </c>
      <c r="E324" s="289" t="s">
        <v>1643</v>
      </c>
      <c r="F324" s="290" t="s">
        <v>1654</v>
      </c>
      <c r="G324" s="269" t="s">
        <v>1655</v>
      </c>
    </row>
    <row r="325" spans="1:7" ht="30">
      <c r="A325" s="268">
        <v>315</v>
      </c>
      <c r="B325" s="10" t="s">
        <v>128</v>
      </c>
      <c r="C325" s="48" t="s">
        <v>615</v>
      </c>
      <c r="D325" s="289" t="s">
        <v>1653</v>
      </c>
      <c r="E325" s="289" t="s">
        <v>1643</v>
      </c>
      <c r="F325" s="290" t="s">
        <v>1654</v>
      </c>
      <c r="G325" s="269" t="s">
        <v>1655</v>
      </c>
    </row>
    <row r="326" spans="1:7" ht="30">
      <c r="A326" s="268">
        <v>316</v>
      </c>
      <c r="B326" s="10" t="s">
        <v>128</v>
      </c>
      <c r="C326" s="48" t="s">
        <v>617</v>
      </c>
      <c r="D326" s="289" t="s">
        <v>1653</v>
      </c>
      <c r="E326" s="289" t="s">
        <v>1643</v>
      </c>
      <c r="F326" s="290" t="s">
        <v>1654</v>
      </c>
      <c r="G326" s="269" t="s">
        <v>1655</v>
      </c>
    </row>
    <row r="327" spans="1:7" ht="30">
      <c r="A327" s="268">
        <v>317</v>
      </c>
      <c r="B327" s="10" t="s">
        <v>128</v>
      </c>
      <c r="C327" s="48" t="s">
        <v>619</v>
      </c>
      <c r="D327" s="289" t="s">
        <v>1653</v>
      </c>
      <c r="E327" s="289" t="s">
        <v>1643</v>
      </c>
      <c r="F327" s="290" t="s">
        <v>1654</v>
      </c>
      <c r="G327" s="269" t="s">
        <v>1655</v>
      </c>
    </row>
    <row r="328" spans="1:7" ht="30">
      <c r="A328" s="268">
        <v>318</v>
      </c>
      <c r="B328" s="10" t="s">
        <v>128</v>
      </c>
      <c r="C328" s="48" t="s">
        <v>621</v>
      </c>
      <c r="D328" s="289" t="s">
        <v>1653</v>
      </c>
      <c r="E328" s="289" t="s">
        <v>1643</v>
      </c>
      <c r="F328" s="290" t="s">
        <v>1654</v>
      </c>
      <c r="G328" s="269" t="s">
        <v>1655</v>
      </c>
    </row>
    <row r="329" spans="1:7" ht="30">
      <c r="A329" s="268">
        <v>319</v>
      </c>
      <c r="B329" s="10" t="s">
        <v>128</v>
      </c>
      <c r="C329" s="48" t="s">
        <v>623</v>
      </c>
      <c r="D329" s="289" t="s">
        <v>1653</v>
      </c>
      <c r="E329" s="289" t="s">
        <v>1643</v>
      </c>
      <c r="F329" s="290" t="s">
        <v>1654</v>
      </c>
      <c r="G329" s="269" t="s">
        <v>1655</v>
      </c>
    </row>
    <row r="330" spans="1:7" ht="30">
      <c r="A330" s="268">
        <v>320</v>
      </c>
      <c r="B330" s="10" t="s">
        <v>128</v>
      </c>
      <c r="C330" s="48" t="s">
        <v>625</v>
      </c>
      <c r="D330" s="289" t="s">
        <v>1653</v>
      </c>
      <c r="E330" s="289" t="s">
        <v>1643</v>
      </c>
      <c r="F330" s="290" t="s">
        <v>1654</v>
      </c>
      <c r="G330" s="269" t="s">
        <v>1655</v>
      </c>
    </row>
    <row r="331" spans="1:7" ht="30">
      <c r="A331" s="268">
        <v>321</v>
      </c>
      <c r="B331" s="10" t="s">
        <v>128</v>
      </c>
      <c r="C331" s="48" t="s">
        <v>627</v>
      </c>
      <c r="D331" s="289" t="s">
        <v>1653</v>
      </c>
      <c r="E331" s="289" t="s">
        <v>1643</v>
      </c>
      <c r="F331" s="290" t="s">
        <v>1654</v>
      </c>
      <c r="G331" s="269" t="s">
        <v>1655</v>
      </c>
    </row>
    <row r="332" spans="1:7" ht="30">
      <c r="A332" s="268">
        <v>322</v>
      </c>
      <c r="B332" s="10" t="s">
        <v>128</v>
      </c>
      <c r="C332" s="48" t="s">
        <v>629</v>
      </c>
      <c r="D332" s="289" t="s">
        <v>1653</v>
      </c>
      <c r="E332" s="289" t="s">
        <v>1643</v>
      </c>
      <c r="F332" s="290" t="s">
        <v>1654</v>
      </c>
      <c r="G332" s="269" t="s">
        <v>1655</v>
      </c>
    </row>
    <row r="333" spans="1:7" ht="30">
      <c r="A333" s="268">
        <v>323</v>
      </c>
      <c r="B333" s="10" t="s">
        <v>128</v>
      </c>
      <c r="C333" s="48" t="s">
        <v>631</v>
      </c>
      <c r="D333" s="289" t="s">
        <v>1653</v>
      </c>
      <c r="E333" s="289" t="s">
        <v>1643</v>
      </c>
      <c r="F333" s="290" t="s">
        <v>1654</v>
      </c>
      <c r="G333" s="269" t="s">
        <v>1655</v>
      </c>
    </row>
    <row r="334" spans="1:7" ht="30">
      <c r="A334" s="268">
        <v>324</v>
      </c>
      <c r="B334" s="10" t="s">
        <v>128</v>
      </c>
      <c r="C334" s="48" t="s">
        <v>633</v>
      </c>
      <c r="D334" s="289" t="s">
        <v>1653</v>
      </c>
      <c r="E334" s="289" t="s">
        <v>1643</v>
      </c>
      <c r="F334" s="290" t="s">
        <v>1654</v>
      </c>
      <c r="G334" s="269" t="s">
        <v>1655</v>
      </c>
    </row>
    <row r="335" spans="1:7" ht="30">
      <c r="A335" s="268">
        <v>325</v>
      </c>
      <c r="B335" s="10" t="s">
        <v>128</v>
      </c>
      <c r="C335" s="48" t="s">
        <v>635</v>
      </c>
      <c r="D335" s="289" t="s">
        <v>1653</v>
      </c>
      <c r="E335" s="289" t="s">
        <v>1643</v>
      </c>
      <c r="F335" s="290" t="s">
        <v>1654</v>
      </c>
      <c r="G335" s="269" t="s">
        <v>1655</v>
      </c>
    </row>
    <row r="336" spans="1:7" ht="30">
      <c r="A336" s="268">
        <v>326</v>
      </c>
      <c r="B336" s="10" t="s">
        <v>128</v>
      </c>
      <c r="C336" s="48" t="s">
        <v>637</v>
      </c>
      <c r="D336" s="289" t="s">
        <v>1653</v>
      </c>
      <c r="E336" s="289" t="s">
        <v>1643</v>
      </c>
      <c r="F336" s="290" t="s">
        <v>1654</v>
      </c>
      <c r="G336" s="269" t="s">
        <v>1655</v>
      </c>
    </row>
    <row r="337" spans="1:7" ht="30">
      <c r="A337" s="268">
        <v>327</v>
      </c>
      <c r="B337" s="10" t="s">
        <v>128</v>
      </c>
      <c r="C337" s="48" t="s">
        <v>639</v>
      </c>
      <c r="D337" s="289" t="s">
        <v>1653</v>
      </c>
      <c r="E337" s="289" t="s">
        <v>1643</v>
      </c>
      <c r="F337" s="290" t="s">
        <v>1654</v>
      </c>
      <c r="G337" s="269" t="s">
        <v>1655</v>
      </c>
    </row>
    <row r="338" spans="1:7" ht="30">
      <c r="A338" s="268">
        <v>328</v>
      </c>
      <c r="B338" s="10" t="s">
        <v>128</v>
      </c>
      <c r="C338" s="48" t="s">
        <v>641</v>
      </c>
      <c r="D338" s="289" t="s">
        <v>1653</v>
      </c>
      <c r="E338" s="289" t="s">
        <v>1643</v>
      </c>
      <c r="F338" s="290" t="s">
        <v>1654</v>
      </c>
      <c r="G338" s="269" t="s">
        <v>1655</v>
      </c>
    </row>
    <row r="339" spans="1:7" ht="30">
      <c r="A339" s="268">
        <v>329</v>
      </c>
      <c r="B339" s="10" t="s">
        <v>128</v>
      </c>
      <c r="C339" s="48" t="s">
        <v>643</v>
      </c>
      <c r="D339" s="289" t="s">
        <v>1653</v>
      </c>
      <c r="E339" s="289" t="s">
        <v>1643</v>
      </c>
      <c r="F339" s="290" t="s">
        <v>1654</v>
      </c>
      <c r="G339" s="269" t="s">
        <v>1655</v>
      </c>
    </row>
    <row r="340" spans="1:7" ht="30">
      <c r="A340" s="268">
        <v>330</v>
      </c>
      <c r="B340" s="10" t="s">
        <v>128</v>
      </c>
      <c r="C340" s="48" t="s">
        <v>645</v>
      </c>
      <c r="D340" s="289" t="s">
        <v>1653</v>
      </c>
      <c r="E340" s="289" t="s">
        <v>1643</v>
      </c>
      <c r="F340" s="290" t="s">
        <v>1654</v>
      </c>
      <c r="G340" s="269" t="s">
        <v>1655</v>
      </c>
    </row>
    <row r="341" spans="1:7" ht="30">
      <c r="A341" s="268">
        <v>331</v>
      </c>
      <c r="B341" s="10" t="s">
        <v>128</v>
      </c>
      <c r="C341" s="48" t="s">
        <v>647</v>
      </c>
      <c r="D341" s="289" t="s">
        <v>1653</v>
      </c>
      <c r="E341" s="289" t="s">
        <v>1643</v>
      </c>
      <c r="F341" s="290" t="s">
        <v>1654</v>
      </c>
      <c r="G341" s="269" t="s">
        <v>1655</v>
      </c>
    </row>
    <row r="342" spans="1:7" ht="30">
      <c r="A342" s="268">
        <v>332</v>
      </c>
      <c r="B342" s="10" t="s">
        <v>128</v>
      </c>
      <c r="C342" s="292" t="s">
        <v>649</v>
      </c>
      <c r="D342" s="289" t="s">
        <v>1653</v>
      </c>
      <c r="E342" s="289" t="s">
        <v>1643</v>
      </c>
      <c r="F342" s="290" t="s">
        <v>1654</v>
      </c>
      <c r="G342" s="269" t="s">
        <v>1655</v>
      </c>
    </row>
    <row r="343" spans="1:7" ht="30">
      <c r="A343" s="268">
        <v>333</v>
      </c>
      <c r="B343" s="10" t="s">
        <v>128</v>
      </c>
      <c r="C343" s="292" t="s">
        <v>651</v>
      </c>
      <c r="D343" s="289" t="s">
        <v>1653</v>
      </c>
      <c r="E343" s="289" t="s">
        <v>1643</v>
      </c>
      <c r="F343" s="290" t="s">
        <v>1654</v>
      </c>
      <c r="G343" s="269" t="s">
        <v>1655</v>
      </c>
    </row>
    <row r="344" spans="1:7" ht="30">
      <c r="A344" s="268">
        <v>334</v>
      </c>
      <c r="B344" s="10" t="s">
        <v>128</v>
      </c>
      <c r="C344" s="48" t="s">
        <v>653</v>
      </c>
      <c r="D344" s="289" t="s">
        <v>1653</v>
      </c>
      <c r="E344" s="289" t="s">
        <v>1643</v>
      </c>
      <c r="F344" s="290" t="s">
        <v>1654</v>
      </c>
      <c r="G344" s="269" t="s">
        <v>1655</v>
      </c>
    </row>
    <row r="345" spans="1:7" ht="30">
      <c r="A345" s="268">
        <v>335</v>
      </c>
      <c r="B345" s="10" t="s">
        <v>128</v>
      </c>
      <c r="C345" s="293" t="s">
        <v>655</v>
      </c>
      <c r="D345" s="289" t="s">
        <v>1653</v>
      </c>
      <c r="E345" s="289" t="s">
        <v>1643</v>
      </c>
      <c r="F345" s="290" t="s">
        <v>1654</v>
      </c>
      <c r="G345" s="269" t="s">
        <v>1655</v>
      </c>
    </row>
    <row r="346" spans="1:7" ht="30">
      <c r="A346" s="268">
        <v>336</v>
      </c>
      <c r="B346" s="10" t="s">
        <v>128</v>
      </c>
      <c r="C346" s="294" t="s">
        <v>657</v>
      </c>
      <c r="D346" s="289" t="s">
        <v>1653</v>
      </c>
      <c r="E346" s="289" t="s">
        <v>1643</v>
      </c>
      <c r="F346" s="290" t="s">
        <v>1654</v>
      </c>
      <c r="G346" s="269" t="s">
        <v>1655</v>
      </c>
    </row>
    <row r="347" spans="1:7" ht="30">
      <c r="A347" s="268">
        <v>337</v>
      </c>
      <c r="B347" s="10" t="s">
        <v>128</v>
      </c>
      <c r="C347" s="294" t="s">
        <v>659</v>
      </c>
      <c r="D347" s="289" t="s">
        <v>1653</v>
      </c>
      <c r="E347" s="289" t="s">
        <v>1643</v>
      </c>
      <c r="F347" s="290" t="s">
        <v>1654</v>
      </c>
      <c r="G347" s="269" t="s">
        <v>1655</v>
      </c>
    </row>
    <row r="348" spans="1:7" ht="30">
      <c r="A348" s="268">
        <v>338</v>
      </c>
      <c r="B348" s="10" t="s">
        <v>128</v>
      </c>
      <c r="C348" s="295" t="s">
        <v>661</v>
      </c>
      <c r="D348" s="289" t="s">
        <v>1653</v>
      </c>
      <c r="E348" s="289" t="s">
        <v>1643</v>
      </c>
      <c r="F348" s="290" t="s">
        <v>1654</v>
      </c>
      <c r="G348" s="269" t="s">
        <v>1655</v>
      </c>
    </row>
    <row r="349" spans="1:7" ht="30">
      <c r="A349" s="268">
        <v>339</v>
      </c>
      <c r="B349" s="10" t="s">
        <v>128</v>
      </c>
      <c r="C349" s="48" t="s">
        <v>663</v>
      </c>
      <c r="D349" s="289" t="s">
        <v>1653</v>
      </c>
      <c r="E349" s="289" t="s">
        <v>1643</v>
      </c>
      <c r="F349" s="290" t="s">
        <v>1654</v>
      </c>
      <c r="G349" s="269" t="s">
        <v>1655</v>
      </c>
    </row>
    <row r="350" spans="1:7" ht="30">
      <c r="A350" s="268">
        <v>340</v>
      </c>
      <c r="B350" s="10" t="s">
        <v>128</v>
      </c>
      <c r="C350" s="48" t="s">
        <v>665</v>
      </c>
      <c r="D350" s="289" t="s">
        <v>1653</v>
      </c>
      <c r="E350" s="289" t="s">
        <v>1643</v>
      </c>
      <c r="F350" s="290" t="s">
        <v>1654</v>
      </c>
      <c r="G350" s="269" t="s">
        <v>1655</v>
      </c>
    </row>
    <row r="351" spans="1:7" ht="30">
      <c r="A351" s="268">
        <v>341</v>
      </c>
      <c r="B351" s="10" t="s">
        <v>128</v>
      </c>
      <c r="C351" s="48" t="s">
        <v>599</v>
      </c>
      <c r="D351" s="289" t="s">
        <v>1656</v>
      </c>
      <c r="E351" s="289" t="s">
        <v>1623</v>
      </c>
      <c r="F351" s="290" t="s">
        <v>1657</v>
      </c>
      <c r="G351" s="269" t="s">
        <v>1658</v>
      </c>
    </row>
    <row r="352" spans="1:7" ht="30">
      <c r="A352" s="268">
        <v>342</v>
      </c>
      <c r="B352" s="10" t="s">
        <v>128</v>
      </c>
      <c r="C352" s="48" t="s">
        <v>601</v>
      </c>
      <c r="D352" s="289" t="s">
        <v>1656</v>
      </c>
      <c r="E352" s="289" t="s">
        <v>1623</v>
      </c>
      <c r="F352" s="290" t="s">
        <v>1657</v>
      </c>
      <c r="G352" s="269" t="s">
        <v>1658</v>
      </c>
    </row>
    <row r="353" spans="1:7" ht="30">
      <c r="A353" s="268">
        <v>343</v>
      </c>
      <c r="B353" s="10" t="s">
        <v>128</v>
      </c>
      <c r="C353" s="48" t="s">
        <v>603</v>
      </c>
      <c r="D353" s="289" t="s">
        <v>1656</v>
      </c>
      <c r="E353" s="289" t="s">
        <v>1623</v>
      </c>
      <c r="F353" s="290" t="s">
        <v>1657</v>
      </c>
      <c r="G353" s="269" t="s">
        <v>1658</v>
      </c>
    </row>
    <row r="354" spans="1:7" ht="30">
      <c r="A354" s="268">
        <v>344</v>
      </c>
      <c r="B354" s="10" t="s">
        <v>128</v>
      </c>
      <c r="C354" s="48" t="s">
        <v>605</v>
      </c>
      <c r="D354" s="289" t="s">
        <v>1656</v>
      </c>
      <c r="E354" s="289" t="s">
        <v>1623</v>
      </c>
      <c r="F354" s="290" t="s">
        <v>1657</v>
      </c>
      <c r="G354" s="269" t="s">
        <v>1658</v>
      </c>
    </row>
    <row r="355" spans="1:7" ht="30">
      <c r="A355" s="268">
        <v>345</v>
      </c>
      <c r="B355" s="10" t="s">
        <v>128</v>
      </c>
      <c r="C355" s="48" t="s">
        <v>607</v>
      </c>
      <c r="D355" s="289" t="s">
        <v>1656</v>
      </c>
      <c r="E355" s="289" t="s">
        <v>1623</v>
      </c>
      <c r="F355" s="290" t="s">
        <v>1657</v>
      </c>
      <c r="G355" s="269" t="s">
        <v>1658</v>
      </c>
    </row>
    <row r="356" spans="1:7" ht="30">
      <c r="A356" s="268">
        <v>346</v>
      </c>
      <c r="B356" s="10" t="s">
        <v>128</v>
      </c>
      <c r="C356" s="48" t="s">
        <v>609</v>
      </c>
      <c r="D356" s="289" t="s">
        <v>1656</v>
      </c>
      <c r="E356" s="289" t="s">
        <v>1623</v>
      </c>
      <c r="F356" s="290" t="s">
        <v>1657</v>
      </c>
      <c r="G356" s="269" t="s">
        <v>1658</v>
      </c>
    </row>
    <row r="357" spans="1:7" ht="30">
      <c r="A357" s="268">
        <v>347</v>
      </c>
      <c r="B357" s="10" t="s">
        <v>128</v>
      </c>
      <c r="C357" s="48" t="s">
        <v>611</v>
      </c>
      <c r="D357" s="289" t="s">
        <v>1656</v>
      </c>
      <c r="E357" s="289" t="s">
        <v>1623</v>
      </c>
      <c r="F357" s="290" t="s">
        <v>1657</v>
      </c>
      <c r="G357" s="269" t="s">
        <v>1658</v>
      </c>
    </row>
    <row r="358" spans="1:7" ht="30">
      <c r="A358" s="268">
        <v>348</v>
      </c>
      <c r="B358" s="10" t="s">
        <v>128</v>
      </c>
      <c r="C358" s="48" t="s">
        <v>613</v>
      </c>
      <c r="D358" s="289" t="s">
        <v>1656</v>
      </c>
      <c r="E358" s="289" t="s">
        <v>1623</v>
      </c>
      <c r="F358" s="290" t="s">
        <v>1657</v>
      </c>
      <c r="G358" s="269" t="s">
        <v>1658</v>
      </c>
    </row>
    <row r="359" spans="1:7" ht="30">
      <c r="A359" s="268">
        <v>349</v>
      </c>
      <c r="B359" s="10" t="s">
        <v>128</v>
      </c>
      <c r="C359" s="48" t="s">
        <v>615</v>
      </c>
      <c r="D359" s="289" t="s">
        <v>1656</v>
      </c>
      <c r="E359" s="289" t="s">
        <v>1623</v>
      </c>
      <c r="F359" s="290" t="s">
        <v>1657</v>
      </c>
      <c r="G359" s="269" t="s">
        <v>1658</v>
      </c>
    </row>
    <row r="360" spans="1:7" ht="30">
      <c r="A360" s="268">
        <v>350</v>
      </c>
      <c r="B360" s="10" t="s">
        <v>128</v>
      </c>
      <c r="C360" s="48" t="s">
        <v>617</v>
      </c>
      <c r="D360" s="289" t="s">
        <v>1656</v>
      </c>
      <c r="E360" s="289" t="s">
        <v>1623</v>
      </c>
      <c r="F360" s="290" t="s">
        <v>1657</v>
      </c>
      <c r="G360" s="269" t="s">
        <v>1658</v>
      </c>
    </row>
    <row r="361" spans="1:7" ht="30">
      <c r="A361" s="268">
        <v>351</v>
      </c>
      <c r="B361" s="10" t="s">
        <v>128</v>
      </c>
      <c r="C361" s="48" t="s">
        <v>619</v>
      </c>
      <c r="D361" s="289" t="s">
        <v>1656</v>
      </c>
      <c r="E361" s="289" t="s">
        <v>1623</v>
      </c>
      <c r="F361" s="290" t="s">
        <v>1657</v>
      </c>
      <c r="G361" s="269" t="s">
        <v>1658</v>
      </c>
    </row>
    <row r="362" spans="1:7" ht="30">
      <c r="A362" s="268">
        <v>352</v>
      </c>
      <c r="B362" s="10" t="s">
        <v>128</v>
      </c>
      <c r="C362" s="48" t="s">
        <v>621</v>
      </c>
      <c r="D362" s="289" t="s">
        <v>1656</v>
      </c>
      <c r="E362" s="289" t="s">
        <v>1623</v>
      </c>
      <c r="F362" s="290" t="s">
        <v>1657</v>
      </c>
      <c r="G362" s="269" t="s">
        <v>1658</v>
      </c>
    </row>
    <row r="363" spans="1:7" ht="30">
      <c r="A363" s="268">
        <v>353</v>
      </c>
      <c r="B363" s="10" t="s">
        <v>128</v>
      </c>
      <c r="C363" s="48" t="s">
        <v>623</v>
      </c>
      <c r="D363" s="289" t="s">
        <v>1656</v>
      </c>
      <c r="E363" s="289" t="s">
        <v>1623</v>
      </c>
      <c r="F363" s="290" t="s">
        <v>1657</v>
      </c>
      <c r="G363" s="269" t="s">
        <v>1658</v>
      </c>
    </row>
    <row r="364" spans="1:7" ht="30">
      <c r="A364" s="268">
        <v>354</v>
      </c>
      <c r="B364" s="10" t="s">
        <v>128</v>
      </c>
      <c r="C364" s="48" t="s">
        <v>625</v>
      </c>
      <c r="D364" s="289" t="s">
        <v>1656</v>
      </c>
      <c r="E364" s="289" t="s">
        <v>1623</v>
      </c>
      <c r="F364" s="290" t="s">
        <v>1657</v>
      </c>
      <c r="G364" s="269" t="s">
        <v>1658</v>
      </c>
    </row>
    <row r="365" spans="1:7" ht="30">
      <c r="A365" s="268">
        <v>355</v>
      </c>
      <c r="B365" s="10" t="s">
        <v>128</v>
      </c>
      <c r="C365" s="48" t="s">
        <v>627</v>
      </c>
      <c r="D365" s="289" t="s">
        <v>1656</v>
      </c>
      <c r="E365" s="289" t="s">
        <v>1623</v>
      </c>
      <c r="F365" s="290" t="s">
        <v>1657</v>
      </c>
      <c r="G365" s="269" t="s">
        <v>1658</v>
      </c>
    </row>
    <row r="366" spans="1:7" ht="30">
      <c r="A366" s="268">
        <v>356</v>
      </c>
      <c r="B366" s="10" t="s">
        <v>128</v>
      </c>
      <c r="C366" s="48" t="s">
        <v>629</v>
      </c>
      <c r="D366" s="289" t="s">
        <v>1656</v>
      </c>
      <c r="E366" s="289" t="s">
        <v>1623</v>
      </c>
      <c r="F366" s="290" t="s">
        <v>1657</v>
      </c>
      <c r="G366" s="269" t="s">
        <v>1658</v>
      </c>
    </row>
    <row r="367" spans="1:7" ht="30">
      <c r="A367" s="268">
        <v>357</v>
      </c>
      <c r="B367" s="10" t="s">
        <v>128</v>
      </c>
      <c r="C367" s="48" t="s">
        <v>631</v>
      </c>
      <c r="D367" s="289" t="s">
        <v>1656</v>
      </c>
      <c r="E367" s="289" t="s">
        <v>1623</v>
      </c>
      <c r="F367" s="290" t="s">
        <v>1657</v>
      </c>
      <c r="G367" s="269" t="s">
        <v>1658</v>
      </c>
    </row>
    <row r="368" spans="1:7" ht="30">
      <c r="A368" s="268">
        <v>358</v>
      </c>
      <c r="B368" s="10" t="s">
        <v>128</v>
      </c>
      <c r="C368" s="48" t="s">
        <v>633</v>
      </c>
      <c r="D368" s="289" t="s">
        <v>1656</v>
      </c>
      <c r="E368" s="289" t="s">
        <v>1623</v>
      </c>
      <c r="F368" s="290" t="s">
        <v>1657</v>
      </c>
      <c r="G368" s="269" t="s">
        <v>1658</v>
      </c>
    </row>
    <row r="369" spans="1:7" ht="30">
      <c r="A369" s="268">
        <v>359</v>
      </c>
      <c r="B369" s="10" t="s">
        <v>128</v>
      </c>
      <c r="C369" s="48" t="s">
        <v>635</v>
      </c>
      <c r="D369" s="289" t="s">
        <v>1656</v>
      </c>
      <c r="E369" s="289" t="s">
        <v>1623</v>
      </c>
      <c r="F369" s="290" t="s">
        <v>1657</v>
      </c>
      <c r="G369" s="269" t="s">
        <v>1658</v>
      </c>
    </row>
    <row r="370" spans="1:7" ht="30">
      <c r="A370" s="268">
        <v>360</v>
      </c>
      <c r="B370" s="10" t="s">
        <v>128</v>
      </c>
      <c r="C370" s="48" t="s">
        <v>637</v>
      </c>
      <c r="D370" s="289" t="s">
        <v>1656</v>
      </c>
      <c r="E370" s="289" t="s">
        <v>1623</v>
      </c>
      <c r="F370" s="290" t="s">
        <v>1657</v>
      </c>
      <c r="G370" s="269" t="s">
        <v>1658</v>
      </c>
    </row>
    <row r="371" spans="1:7" ht="30">
      <c r="A371" s="268">
        <v>361</v>
      </c>
      <c r="B371" s="10" t="s">
        <v>128</v>
      </c>
      <c r="C371" s="48" t="s">
        <v>639</v>
      </c>
      <c r="D371" s="289" t="s">
        <v>1656</v>
      </c>
      <c r="E371" s="289" t="s">
        <v>1623</v>
      </c>
      <c r="F371" s="290" t="s">
        <v>1657</v>
      </c>
      <c r="G371" s="269" t="s">
        <v>1658</v>
      </c>
    </row>
    <row r="372" spans="1:7" ht="30">
      <c r="A372" s="268">
        <v>362</v>
      </c>
      <c r="B372" s="10" t="s">
        <v>128</v>
      </c>
      <c r="C372" s="48" t="s">
        <v>641</v>
      </c>
      <c r="D372" s="289" t="s">
        <v>1656</v>
      </c>
      <c r="E372" s="289" t="s">
        <v>1623</v>
      </c>
      <c r="F372" s="290" t="s">
        <v>1657</v>
      </c>
      <c r="G372" s="269" t="s">
        <v>1658</v>
      </c>
    </row>
    <row r="373" spans="1:7" ht="30">
      <c r="A373" s="268">
        <v>363</v>
      </c>
      <c r="B373" s="10" t="s">
        <v>128</v>
      </c>
      <c r="C373" s="48" t="s">
        <v>643</v>
      </c>
      <c r="D373" s="289" t="s">
        <v>1656</v>
      </c>
      <c r="E373" s="289" t="s">
        <v>1623</v>
      </c>
      <c r="F373" s="290" t="s">
        <v>1657</v>
      </c>
      <c r="G373" s="269" t="s">
        <v>1658</v>
      </c>
    </row>
    <row r="374" spans="1:7" ht="30">
      <c r="A374" s="268">
        <v>364</v>
      </c>
      <c r="B374" s="10" t="s">
        <v>128</v>
      </c>
      <c r="C374" s="48" t="s">
        <v>645</v>
      </c>
      <c r="D374" s="289" t="s">
        <v>1656</v>
      </c>
      <c r="E374" s="289" t="s">
        <v>1623</v>
      </c>
      <c r="F374" s="290" t="s">
        <v>1657</v>
      </c>
      <c r="G374" s="269" t="s">
        <v>1658</v>
      </c>
    </row>
    <row r="375" spans="1:7" ht="30">
      <c r="A375" s="268">
        <v>365</v>
      </c>
      <c r="B375" s="10" t="s">
        <v>128</v>
      </c>
      <c r="C375" s="48" t="s">
        <v>647</v>
      </c>
      <c r="D375" s="289" t="s">
        <v>1656</v>
      </c>
      <c r="E375" s="289" t="s">
        <v>1623</v>
      </c>
      <c r="F375" s="290" t="s">
        <v>1657</v>
      </c>
      <c r="G375" s="269" t="s">
        <v>1658</v>
      </c>
    </row>
    <row r="376" spans="1:7" ht="30">
      <c r="A376" s="268">
        <v>366</v>
      </c>
      <c r="B376" s="10" t="s">
        <v>128</v>
      </c>
      <c r="C376" s="292" t="s">
        <v>649</v>
      </c>
      <c r="D376" s="289" t="s">
        <v>1656</v>
      </c>
      <c r="E376" s="289" t="s">
        <v>1623</v>
      </c>
      <c r="F376" s="290" t="s">
        <v>1657</v>
      </c>
      <c r="G376" s="269" t="s">
        <v>1658</v>
      </c>
    </row>
    <row r="377" spans="1:7" ht="30">
      <c r="A377" s="268">
        <v>367</v>
      </c>
      <c r="B377" s="10" t="s">
        <v>128</v>
      </c>
      <c r="C377" s="292" t="s">
        <v>651</v>
      </c>
      <c r="D377" s="289" t="s">
        <v>1656</v>
      </c>
      <c r="E377" s="289" t="s">
        <v>1623</v>
      </c>
      <c r="F377" s="290" t="s">
        <v>1657</v>
      </c>
      <c r="G377" s="269" t="s">
        <v>1658</v>
      </c>
    </row>
    <row r="378" spans="1:7" ht="30">
      <c r="A378" s="268">
        <v>368</v>
      </c>
      <c r="B378" s="10" t="s">
        <v>128</v>
      </c>
      <c r="C378" s="48" t="s">
        <v>653</v>
      </c>
      <c r="D378" s="289" t="s">
        <v>1656</v>
      </c>
      <c r="E378" s="289" t="s">
        <v>1623</v>
      </c>
      <c r="F378" s="290" t="s">
        <v>1657</v>
      </c>
      <c r="G378" s="269" t="s">
        <v>1658</v>
      </c>
    </row>
    <row r="379" spans="1:7" ht="30">
      <c r="A379" s="268">
        <v>369</v>
      </c>
      <c r="B379" s="10" t="s">
        <v>128</v>
      </c>
      <c r="C379" s="293" t="s">
        <v>655</v>
      </c>
      <c r="D379" s="289" t="s">
        <v>1656</v>
      </c>
      <c r="E379" s="289" t="s">
        <v>1623</v>
      </c>
      <c r="F379" s="290" t="s">
        <v>1657</v>
      </c>
      <c r="G379" s="269" t="s">
        <v>1658</v>
      </c>
    </row>
    <row r="380" spans="1:7" ht="30">
      <c r="A380" s="268">
        <v>370</v>
      </c>
      <c r="B380" s="10" t="s">
        <v>128</v>
      </c>
      <c r="C380" s="294" t="s">
        <v>657</v>
      </c>
      <c r="D380" s="289" t="s">
        <v>1656</v>
      </c>
      <c r="E380" s="289" t="s">
        <v>1623</v>
      </c>
      <c r="F380" s="290" t="s">
        <v>1657</v>
      </c>
      <c r="G380" s="269" t="s">
        <v>1658</v>
      </c>
    </row>
    <row r="381" spans="1:7" ht="30">
      <c r="A381" s="268">
        <v>371</v>
      </c>
      <c r="B381" s="10" t="s">
        <v>128</v>
      </c>
      <c r="C381" s="294" t="s">
        <v>659</v>
      </c>
      <c r="D381" s="289" t="s">
        <v>1656</v>
      </c>
      <c r="E381" s="289" t="s">
        <v>1623</v>
      </c>
      <c r="F381" s="290" t="s">
        <v>1657</v>
      </c>
      <c r="G381" s="269" t="s">
        <v>1658</v>
      </c>
    </row>
    <row r="382" spans="1:7" ht="30">
      <c r="A382" s="268">
        <v>372</v>
      </c>
      <c r="B382" s="10" t="s">
        <v>128</v>
      </c>
      <c r="C382" s="295" t="s">
        <v>661</v>
      </c>
      <c r="D382" s="289" t="s">
        <v>1656</v>
      </c>
      <c r="E382" s="289" t="s">
        <v>1623</v>
      </c>
      <c r="F382" s="290" t="s">
        <v>1657</v>
      </c>
      <c r="G382" s="269" t="s">
        <v>1658</v>
      </c>
    </row>
    <row r="383" spans="1:7" ht="30">
      <c r="A383" s="268">
        <v>373</v>
      </c>
      <c r="B383" s="10" t="s">
        <v>128</v>
      </c>
      <c r="C383" s="48" t="s">
        <v>663</v>
      </c>
      <c r="D383" s="289" t="s">
        <v>1656</v>
      </c>
      <c r="E383" s="289" t="s">
        <v>1623</v>
      </c>
      <c r="F383" s="290" t="s">
        <v>1657</v>
      </c>
      <c r="G383" s="269" t="s">
        <v>1658</v>
      </c>
    </row>
    <row r="384" spans="1:7" ht="30">
      <c r="A384" s="268">
        <v>374</v>
      </c>
      <c r="B384" s="10" t="s">
        <v>128</v>
      </c>
      <c r="C384" s="48" t="s">
        <v>665</v>
      </c>
      <c r="D384" s="289" t="s">
        <v>1656</v>
      </c>
      <c r="E384" s="289" t="s">
        <v>1623</v>
      </c>
      <c r="F384" s="290" t="s">
        <v>1657</v>
      </c>
      <c r="G384" s="269" t="s">
        <v>1658</v>
      </c>
    </row>
    <row r="385" spans="1:7" ht="45">
      <c r="A385" s="268">
        <v>375</v>
      </c>
      <c r="B385" s="10" t="s">
        <v>128</v>
      </c>
      <c r="C385" s="48" t="s">
        <v>599</v>
      </c>
      <c r="D385" s="289" t="s">
        <v>1659</v>
      </c>
      <c r="E385" s="289" t="s">
        <v>1643</v>
      </c>
      <c r="F385" s="290" t="s">
        <v>1660</v>
      </c>
      <c r="G385" s="269" t="s">
        <v>1661</v>
      </c>
    </row>
    <row r="386" spans="1:7" ht="45">
      <c r="A386" s="268">
        <v>376</v>
      </c>
      <c r="B386" s="10" t="s">
        <v>128</v>
      </c>
      <c r="C386" s="48" t="s">
        <v>601</v>
      </c>
      <c r="D386" s="289" t="s">
        <v>1659</v>
      </c>
      <c r="E386" s="289" t="s">
        <v>1643</v>
      </c>
      <c r="F386" s="290" t="s">
        <v>1660</v>
      </c>
      <c r="G386" s="269" t="s">
        <v>1661</v>
      </c>
    </row>
    <row r="387" spans="1:7" ht="45">
      <c r="A387" s="268">
        <v>377</v>
      </c>
      <c r="B387" s="10" t="s">
        <v>128</v>
      </c>
      <c r="C387" s="48" t="s">
        <v>603</v>
      </c>
      <c r="D387" s="289" t="s">
        <v>1659</v>
      </c>
      <c r="E387" s="289" t="s">
        <v>1643</v>
      </c>
      <c r="F387" s="290" t="s">
        <v>1660</v>
      </c>
      <c r="G387" s="269" t="s">
        <v>1661</v>
      </c>
    </row>
    <row r="388" spans="1:7" ht="45">
      <c r="A388" s="268">
        <v>378</v>
      </c>
      <c r="B388" s="10" t="s">
        <v>128</v>
      </c>
      <c r="C388" s="48" t="s">
        <v>605</v>
      </c>
      <c r="D388" s="289" t="s">
        <v>1659</v>
      </c>
      <c r="E388" s="289" t="s">
        <v>1643</v>
      </c>
      <c r="F388" s="290" t="s">
        <v>1660</v>
      </c>
      <c r="G388" s="269" t="s">
        <v>1661</v>
      </c>
    </row>
    <row r="389" spans="1:7" ht="45">
      <c r="A389" s="268">
        <v>379</v>
      </c>
      <c r="B389" s="10" t="s">
        <v>128</v>
      </c>
      <c r="C389" s="48" t="s">
        <v>607</v>
      </c>
      <c r="D389" s="289" t="s">
        <v>1659</v>
      </c>
      <c r="E389" s="289" t="s">
        <v>1643</v>
      </c>
      <c r="F389" s="290" t="s">
        <v>1660</v>
      </c>
      <c r="G389" s="269" t="s">
        <v>1661</v>
      </c>
    </row>
    <row r="390" spans="1:7" ht="45">
      <c r="A390" s="268">
        <v>380</v>
      </c>
      <c r="B390" s="10" t="s">
        <v>128</v>
      </c>
      <c r="C390" s="48" t="s">
        <v>609</v>
      </c>
      <c r="D390" s="289" t="s">
        <v>1659</v>
      </c>
      <c r="E390" s="289" t="s">
        <v>1643</v>
      </c>
      <c r="F390" s="290" t="s">
        <v>1660</v>
      </c>
      <c r="G390" s="269" t="s">
        <v>1661</v>
      </c>
    </row>
    <row r="391" spans="1:7" ht="45">
      <c r="A391" s="268">
        <v>381</v>
      </c>
      <c r="B391" s="10" t="s">
        <v>128</v>
      </c>
      <c r="C391" s="48" t="s">
        <v>611</v>
      </c>
      <c r="D391" s="289" t="s">
        <v>1659</v>
      </c>
      <c r="E391" s="289" t="s">
        <v>1643</v>
      </c>
      <c r="F391" s="290" t="s">
        <v>1660</v>
      </c>
      <c r="G391" s="269" t="s">
        <v>1661</v>
      </c>
    </row>
    <row r="392" spans="1:7" ht="45">
      <c r="A392" s="268">
        <v>382</v>
      </c>
      <c r="B392" s="10" t="s">
        <v>128</v>
      </c>
      <c r="C392" s="48" t="s">
        <v>613</v>
      </c>
      <c r="D392" s="289" t="s">
        <v>1659</v>
      </c>
      <c r="E392" s="289" t="s">
        <v>1643</v>
      </c>
      <c r="F392" s="290" t="s">
        <v>1660</v>
      </c>
      <c r="G392" s="269" t="s">
        <v>1661</v>
      </c>
    </row>
    <row r="393" spans="1:7" ht="45">
      <c r="A393" s="268">
        <v>383</v>
      </c>
      <c r="B393" s="10" t="s">
        <v>128</v>
      </c>
      <c r="C393" s="48" t="s">
        <v>615</v>
      </c>
      <c r="D393" s="289" t="s">
        <v>1659</v>
      </c>
      <c r="E393" s="289" t="s">
        <v>1643</v>
      </c>
      <c r="F393" s="290" t="s">
        <v>1660</v>
      </c>
      <c r="G393" s="269" t="s">
        <v>1661</v>
      </c>
    </row>
    <row r="394" spans="1:7" ht="45">
      <c r="A394" s="268">
        <v>384</v>
      </c>
      <c r="B394" s="10" t="s">
        <v>128</v>
      </c>
      <c r="C394" s="48" t="s">
        <v>617</v>
      </c>
      <c r="D394" s="289" t="s">
        <v>1659</v>
      </c>
      <c r="E394" s="289" t="s">
        <v>1643</v>
      </c>
      <c r="F394" s="290" t="s">
        <v>1660</v>
      </c>
      <c r="G394" s="269" t="s">
        <v>1661</v>
      </c>
    </row>
    <row r="395" spans="1:7" ht="45">
      <c r="A395" s="268">
        <v>385</v>
      </c>
      <c r="B395" s="10" t="s">
        <v>128</v>
      </c>
      <c r="C395" s="48" t="s">
        <v>619</v>
      </c>
      <c r="D395" s="289" t="s">
        <v>1659</v>
      </c>
      <c r="E395" s="289" t="s">
        <v>1643</v>
      </c>
      <c r="F395" s="290" t="s">
        <v>1660</v>
      </c>
      <c r="G395" s="269" t="s">
        <v>1661</v>
      </c>
    </row>
    <row r="396" spans="1:7" ht="45">
      <c r="A396" s="268">
        <v>386</v>
      </c>
      <c r="B396" s="10" t="s">
        <v>128</v>
      </c>
      <c r="C396" s="48" t="s">
        <v>621</v>
      </c>
      <c r="D396" s="289" t="s">
        <v>1659</v>
      </c>
      <c r="E396" s="289" t="s">
        <v>1643</v>
      </c>
      <c r="F396" s="290" t="s">
        <v>1660</v>
      </c>
      <c r="G396" s="269" t="s">
        <v>1661</v>
      </c>
    </row>
    <row r="397" spans="1:7" ht="45">
      <c r="A397" s="268">
        <v>387</v>
      </c>
      <c r="B397" s="10" t="s">
        <v>128</v>
      </c>
      <c r="C397" s="48" t="s">
        <v>623</v>
      </c>
      <c r="D397" s="289" t="s">
        <v>1659</v>
      </c>
      <c r="E397" s="289" t="s">
        <v>1643</v>
      </c>
      <c r="F397" s="290" t="s">
        <v>1660</v>
      </c>
      <c r="G397" s="269" t="s">
        <v>1661</v>
      </c>
    </row>
    <row r="398" spans="1:7" ht="45">
      <c r="A398" s="268">
        <v>388</v>
      </c>
      <c r="B398" s="10" t="s">
        <v>128</v>
      </c>
      <c r="C398" s="48" t="s">
        <v>625</v>
      </c>
      <c r="D398" s="289" t="s">
        <v>1659</v>
      </c>
      <c r="E398" s="289" t="s">
        <v>1643</v>
      </c>
      <c r="F398" s="290" t="s">
        <v>1660</v>
      </c>
      <c r="G398" s="269" t="s">
        <v>1661</v>
      </c>
    </row>
    <row r="399" spans="1:7" ht="45">
      <c r="A399" s="268">
        <v>389</v>
      </c>
      <c r="B399" s="10" t="s">
        <v>128</v>
      </c>
      <c r="C399" s="48" t="s">
        <v>627</v>
      </c>
      <c r="D399" s="289" t="s">
        <v>1659</v>
      </c>
      <c r="E399" s="289" t="s">
        <v>1643</v>
      </c>
      <c r="F399" s="290" t="s">
        <v>1660</v>
      </c>
      <c r="G399" s="269" t="s">
        <v>1661</v>
      </c>
    </row>
    <row r="400" spans="1:7" ht="45">
      <c r="A400" s="268">
        <v>390</v>
      </c>
      <c r="B400" s="10" t="s">
        <v>128</v>
      </c>
      <c r="C400" s="48" t="s">
        <v>629</v>
      </c>
      <c r="D400" s="289" t="s">
        <v>1659</v>
      </c>
      <c r="E400" s="289" t="s">
        <v>1643</v>
      </c>
      <c r="F400" s="290" t="s">
        <v>1660</v>
      </c>
      <c r="G400" s="269" t="s">
        <v>1661</v>
      </c>
    </row>
    <row r="401" spans="1:7" ht="45">
      <c r="A401" s="268">
        <v>391</v>
      </c>
      <c r="B401" s="10" t="s">
        <v>128</v>
      </c>
      <c r="C401" s="48" t="s">
        <v>631</v>
      </c>
      <c r="D401" s="289" t="s">
        <v>1659</v>
      </c>
      <c r="E401" s="289" t="s">
        <v>1643</v>
      </c>
      <c r="F401" s="290" t="s">
        <v>1660</v>
      </c>
      <c r="G401" s="269" t="s">
        <v>1661</v>
      </c>
    </row>
    <row r="402" spans="1:7" ht="45">
      <c r="A402" s="268">
        <v>392</v>
      </c>
      <c r="B402" s="10" t="s">
        <v>128</v>
      </c>
      <c r="C402" s="48" t="s">
        <v>633</v>
      </c>
      <c r="D402" s="289" t="s">
        <v>1659</v>
      </c>
      <c r="E402" s="289" t="s">
        <v>1643</v>
      </c>
      <c r="F402" s="290" t="s">
        <v>1660</v>
      </c>
      <c r="G402" s="269" t="s">
        <v>1661</v>
      </c>
    </row>
    <row r="403" spans="1:7" ht="45">
      <c r="A403" s="268">
        <v>393</v>
      </c>
      <c r="B403" s="10" t="s">
        <v>128</v>
      </c>
      <c r="C403" s="48" t="s">
        <v>635</v>
      </c>
      <c r="D403" s="289" t="s">
        <v>1659</v>
      </c>
      <c r="E403" s="289" t="s">
        <v>1643</v>
      </c>
      <c r="F403" s="290" t="s">
        <v>1660</v>
      </c>
      <c r="G403" s="269" t="s">
        <v>1661</v>
      </c>
    </row>
    <row r="404" spans="1:7" ht="45">
      <c r="A404" s="268">
        <v>394</v>
      </c>
      <c r="B404" s="10" t="s">
        <v>128</v>
      </c>
      <c r="C404" s="48" t="s">
        <v>637</v>
      </c>
      <c r="D404" s="289" t="s">
        <v>1659</v>
      </c>
      <c r="E404" s="289" t="s">
        <v>1643</v>
      </c>
      <c r="F404" s="290" t="s">
        <v>1660</v>
      </c>
      <c r="G404" s="269" t="s">
        <v>1661</v>
      </c>
    </row>
    <row r="405" spans="1:7" ht="45">
      <c r="A405" s="268">
        <v>395</v>
      </c>
      <c r="B405" s="10" t="s">
        <v>128</v>
      </c>
      <c r="C405" s="48" t="s">
        <v>639</v>
      </c>
      <c r="D405" s="289" t="s">
        <v>1659</v>
      </c>
      <c r="E405" s="289" t="s">
        <v>1643</v>
      </c>
      <c r="F405" s="290" t="s">
        <v>1660</v>
      </c>
      <c r="G405" s="269" t="s">
        <v>1661</v>
      </c>
    </row>
    <row r="406" spans="1:7" ht="45">
      <c r="A406" s="268">
        <v>396</v>
      </c>
      <c r="B406" s="10" t="s">
        <v>128</v>
      </c>
      <c r="C406" s="48" t="s">
        <v>641</v>
      </c>
      <c r="D406" s="289" t="s">
        <v>1659</v>
      </c>
      <c r="E406" s="289" t="s">
        <v>1643</v>
      </c>
      <c r="F406" s="290" t="s">
        <v>1660</v>
      </c>
      <c r="G406" s="269" t="s">
        <v>1661</v>
      </c>
    </row>
    <row r="407" spans="1:7" ht="45">
      <c r="A407" s="268">
        <v>397</v>
      </c>
      <c r="B407" s="10" t="s">
        <v>128</v>
      </c>
      <c r="C407" s="48" t="s">
        <v>643</v>
      </c>
      <c r="D407" s="289" t="s">
        <v>1659</v>
      </c>
      <c r="E407" s="289" t="s">
        <v>1643</v>
      </c>
      <c r="F407" s="290" t="s">
        <v>1660</v>
      </c>
      <c r="G407" s="269" t="s">
        <v>1661</v>
      </c>
    </row>
    <row r="408" spans="1:7" ht="45">
      <c r="A408" s="268">
        <v>398</v>
      </c>
      <c r="B408" s="10" t="s">
        <v>128</v>
      </c>
      <c r="C408" s="48" t="s">
        <v>645</v>
      </c>
      <c r="D408" s="289" t="s">
        <v>1659</v>
      </c>
      <c r="E408" s="289" t="s">
        <v>1643</v>
      </c>
      <c r="F408" s="290" t="s">
        <v>1660</v>
      </c>
      <c r="G408" s="269" t="s">
        <v>1661</v>
      </c>
    </row>
    <row r="409" spans="1:7" ht="45">
      <c r="A409" s="268">
        <v>399</v>
      </c>
      <c r="B409" s="10" t="s">
        <v>128</v>
      </c>
      <c r="C409" s="48" t="s">
        <v>647</v>
      </c>
      <c r="D409" s="289" t="s">
        <v>1659</v>
      </c>
      <c r="E409" s="289" t="s">
        <v>1643</v>
      </c>
      <c r="F409" s="290" t="s">
        <v>1660</v>
      </c>
      <c r="G409" s="269" t="s">
        <v>1661</v>
      </c>
    </row>
    <row r="410" spans="1:7" ht="45">
      <c r="A410" s="268">
        <v>400</v>
      </c>
      <c r="B410" s="10" t="s">
        <v>128</v>
      </c>
      <c r="C410" s="292" t="s">
        <v>649</v>
      </c>
      <c r="D410" s="289" t="s">
        <v>1659</v>
      </c>
      <c r="E410" s="289" t="s">
        <v>1643</v>
      </c>
      <c r="F410" s="290" t="s">
        <v>1660</v>
      </c>
      <c r="G410" s="269" t="s">
        <v>1661</v>
      </c>
    </row>
    <row r="411" spans="1:7" ht="45">
      <c r="A411" s="268">
        <v>401</v>
      </c>
      <c r="B411" s="10" t="s">
        <v>128</v>
      </c>
      <c r="C411" s="292" t="s">
        <v>651</v>
      </c>
      <c r="D411" s="289" t="s">
        <v>1659</v>
      </c>
      <c r="E411" s="289" t="s">
        <v>1643</v>
      </c>
      <c r="F411" s="290" t="s">
        <v>1660</v>
      </c>
      <c r="G411" s="269" t="s">
        <v>1661</v>
      </c>
    </row>
    <row r="412" spans="1:7" ht="45">
      <c r="A412" s="268">
        <v>402</v>
      </c>
      <c r="B412" s="10" t="s">
        <v>128</v>
      </c>
      <c r="C412" s="48" t="s">
        <v>653</v>
      </c>
      <c r="D412" s="289" t="s">
        <v>1659</v>
      </c>
      <c r="E412" s="289" t="s">
        <v>1643</v>
      </c>
      <c r="F412" s="290" t="s">
        <v>1660</v>
      </c>
      <c r="G412" s="269" t="s">
        <v>1661</v>
      </c>
    </row>
    <row r="413" spans="1:7" ht="45">
      <c r="A413" s="268">
        <v>403</v>
      </c>
      <c r="B413" s="10" t="s">
        <v>128</v>
      </c>
      <c r="C413" s="293" t="s">
        <v>655</v>
      </c>
      <c r="D413" s="289" t="s">
        <v>1659</v>
      </c>
      <c r="E413" s="289" t="s">
        <v>1643</v>
      </c>
      <c r="F413" s="290" t="s">
        <v>1660</v>
      </c>
      <c r="G413" s="269" t="s">
        <v>1661</v>
      </c>
    </row>
    <row r="414" spans="1:7" ht="45">
      <c r="A414" s="268">
        <v>404</v>
      </c>
      <c r="B414" s="10" t="s">
        <v>128</v>
      </c>
      <c r="C414" s="294" t="s">
        <v>657</v>
      </c>
      <c r="D414" s="289" t="s">
        <v>1659</v>
      </c>
      <c r="E414" s="289" t="s">
        <v>1643</v>
      </c>
      <c r="F414" s="290" t="s">
        <v>1660</v>
      </c>
      <c r="G414" s="269" t="s">
        <v>1661</v>
      </c>
    </row>
    <row r="415" spans="1:7" ht="45">
      <c r="A415" s="268">
        <v>405</v>
      </c>
      <c r="B415" s="10" t="s">
        <v>128</v>
      </c>
      <c r="C415" s="294" t="s">
        <v>659</v>
      </c>
      <c r="D415" s="289" t="s">
        <v>1659</v>
      </c>
      <c r="E415" s="289" t="s">
        <v>1643</v>
      </c>
      <c r="F415" s="290" t="s">
        <v>1660</v>
      </c>
      <c r="G415" s="269" t="s">
        <v>1661</v>
      </c>
    </row>
    <row r="416" spans="1:7" ht="45">
      <c r="A416" s="268">
        <v>406</v>
      </c>
      <c r="B416" s="10" t="s">
        <v>128</v>
      </c>
      <c r="C416" s="295" t="s">
        <v>661</v>
      </c>
      <c r="D416" s="289" t="s">
        <v>1659</v>
      </c>
      <c r="E416" s="289" t="s">
        <v>1643</v>
      </c>
      <c r="F416" s="290" t="s">
        <v>1660</v>
      </c>
      <c r="G416" s="269" t="s">
        <v>1661</v>
      </c>
    </row>
    <row r="417" spans="1:7" ht="45">
      <c r="A417" s="268">
        <v>407</v>
      </c>
      <c r="B417" s="10" t="s">
        <v>128</v>
      </c>
      <c r="C417" s="48" t="s">
        <v>663</v>
      </c>
      <c r="D417" s="289" t="s">
        <v>1659</v>
      </c>
      <c r="E417" s="289" t="s">
        <v>1643</v>
      </c>
      <c r="F417" s="290" t="s">
        <v>1660</v>
      </c>
      <c r="G417" s="269" t="s">
        <v>1661</v>
      </c>
    </row>
    <row r="418" spans="1:7" ht="45">
      <c r="A418" s="268">
        <v>408</v>
      </c>
      <c r="B418" s="10" t="s">
        <v>128</v>
      </c>
      <c r="C418" s="48" t="s">
        <v>665</v>
      </c>
      <c r="D418" s="289" t="s">
        <v>1659</v>
      </c>
      <c r="E418" s="289" t="s">
        <v>1643</v>
      </c>
      <c r="F418" s="290" t="s">
        <v>1660</v>
      </c>
      <c r="G418" s="269" t="s">
        <v>1661</v>
      </c>
    </row>
    <row r="419" spans="1:7" ht="30">
      <c r="A419" s="268">
        <v>409</v>
      </c>
      <c r="B419" s="10" t="s">
        <v>128</v>
      </c>
      <c r="C419" s="48" t="s">
        <v>599</v>
      </c>
      <c r="D419" s="289" t="s">
        <v>1665</v>
      </c>
      <c r="E419" s="289" t="s">
        <v>1666</v>
      </c>
      <c r="F419" s="290" t="s">
        <v>1654</v>
      </c>
      <c r="G419" s="269" t="s">
        <v>1667</v>
      </c>
    </row>
    <row r="420" spans="1:7" ht="30">
      <c r="A420" s="268">
        <v>410</v>
      </c>
      <c r="B420" s="10" t="s">
        <v>128</v>
      </c>
      <c r="C420" s="48" t="s">
        <v>601</v>
      </c>
      <c r="D420" s="289" t="s">
        <v>1665</v>
      </c>
      <c r="E420" s="289" t="s">
        <v>1666</v>
      </c>
      <c r="F420" s="290" t="s">
        <v>1654</v>
      </c>
      <c r="G420" s="269" t="s">
        <v>1667</v>
      </c>
    </row>
    <row r="421" spans="1:7" ht="30">
      <c r="A421" s="268">
        <v>411</v>
      </c>
      <c r="B421" s="10" t="s">
        <v>128</v>
      </c>
      <c r="C421" s="48" t="s">
        <v>603</v>
      </c>
      <c r="D421" s="289" t="s">
        <v>1665</v>
      </c>
      <c r="E421" s="289" t="s">
        <v>1666</v>
      </c>
      <c r="F421" s="290" t="s">
        <v>1654</v>
      </c>
      <c r="G421" s="269" t="s">
        <v>1667</v>
      </c>
    </row>
    <row r="422" spans="1:7" ht="30">
      <c r="A422" s="268">
        <v>412</v>
      </c>
      <c r="B422" s="10" t="s">
        <v>128</v>
      </c>
      <c r="C422" s="48" t="s">
        <v>605</v>
      </c>
      <c r="D422" s="289" t="s">
        <v>1665</v>
      </c>
      <c r="E422" s="289" t="s">
        <v>1666</v>
      </c>
      <c r="F422" s="290" t="s">
        <v>1654</v>
      </c>
      <c r="G422" s="269" t="s">
        <v>1667</v>
      </c>
    </row>
    <row r="423" spans="1:7" ht="30">
      <c r="A423" s="268">
        <v>413</v>
      </c>
      <c r="B423" s="10" t="s">
        <v>128</v>
      </c>
      <c r="C423" s="48" t="s">
        <v>607</v>
      </c>
      <c r="D423" s="289" t="s">
        <v>1665</v>
      </c>
      <c r="E423" s="289" t="s">
        <v>1666</v>
      </c>
      <c r="F423" s="290" t="s">
        <v>1654</v>
      </c>
      <c r="G423" s="269" t="s">
        <v>1667</v>
      </c>
    </row>
    <row r="424" spans="1:7" ht="30">
      <c r="A424" s="268">
        <v>414</v>
      </c>
      <c r="B424" s="10" t="s">
        <v>128</v>
      </c>
      <c r="C424" s="48" t="s">
        <v>609</v>
      </c>
      <c r="D424" s="289" t="s">
        <v>1665</v>
      </c>
      <c r="E424" s="289" t="s">
        <v>1666</v>
      </c>
      <c r="F424" s="290" t="s">
        <v>1654</v>
      </c>
      <c r="G424" s="269" t="s">
        <v>1667</v>
      </c>
    </row>
    <row r="425" spans="1:7" ht="30">
      <c r="A425" s="268">
        <v>415</v>
      </c>
      <c r="B425" s="10" t="s">
        <v>128</v>
      </c>
      <c r="C425" s="48" t="s">
        <v>611</v>
      </c>
      <c r="D425" s="289" t="s">
        <v>1665</v>
      </c>
      <c r="E425" s="289" t="s">
        <v>1666</v>
      </c>
      <c r="F425" s="290" t="s">
        <v>1654</v>
      </c>
      <c r="G425" s="269" t="s">
        <v>1667</v>
      </c>
    </row>
    <row r="426" spans="1:7" ht="30">
      <c r="A426" s="268">
        <v>416</v>
      </c>
      <c r="B426" s="10" t="s">
        <v>128</v>
      </c>
      <c r="C426" s="48" t="s">
        <v>613</v>
      </c>
      <c r="D426" s="289" t="s">
        <v>1665</v>
      </c>
      <c r="E426" s="289" t="s">
        <v>1666</v>
      </c>
      <c r="F426" s="290" t="s">
        <v>1654</v>
      </c>
      <c r="G426" s="269" t="s">
        <v>1667</v>
      </c>
    </row>
    <row r="427" spans="1:7" ht="30">
      <c r="A427" s="268">
        <v>417</v>
      </c>
      <c r="B427" s="10" t="s">
        <v>128</v>
      </c>
      <c r="C427" s="48" t="s">
        <v>615</v>
      </c>
      <c r="D427" s="289" t="s">
        <v>1665</v>
      </c>
      <c r="E427" s="289" t="s">
        <v>1666</v>
      </c>
      <c r="F427" s="290" t="s">
        <v>1654</v>
      </c>
      <c r="G427" s="269" t="s">
        <v>1667</v>
      </c>
    </row>
    <row r="428" spans="1:7" ht="30">
      <c r="A428" s="268">
        <v>418</v>
      </c>
      <c r="B428" s="10" t="s">
        <v>128</v>
      </c>
      <c r="C428" s="48" t="s">
        <v>617</v>
      </c>
      <c r="D428" s="289" t="s">
        <v>1665</v>
      </c>
      <c r="E428" s="289" t="s">
        <v>1666</v>
      </c>
      <c r="F428" s="290" t="s">
        <v>1654</v>
      </c>
      <c r="G428" s="269" t="s">
        <v>1667</v>
      </c>
    </row>
    <row r="429" spans="1:7" ht="30">
      <c r="A429" s="268">
        <v>419</v>
      </c>
      <c r="B429" s="10" t="s">
        <v>128</v>
      </c>
      <c r="C429" s="48" t="s">
        <v>619</v>
      </c>
      <c r="D429" s="289" t="s">
        <v>1665</v>
      </c>
      <c r="E429" s="289" t="s">
        <v>1666</v>
      </c>
      <c r="F429" s="290" t="s">
        <v>1654</v>
      </c>
      <c r="G429" s="269" t="s">
        <v>1667</v>
      </c>
    </row>
    <row r="430" spans="1:7" ht="30">
      <c r="A430" s="268">
        <v>420</v>
      </c>
      <c r="B430" s="10" t="s">
        <v>128</v>
      </c>
      <c r="C430" s="48" t="s">
        <v>621</v>
      </c>
      <c r="D430" s="289" t="s">
        <v>1665</v>
      </c>
      <c r="E430" s="289" t="s">
        <v>1666</v>
      </c>
      <c r="F430" s="290" t="s">
        <v>1654</v>
      </c>
      <c r="G430" s="269" t="s">
        <v>1667</v>
      </c>
    </row>
    <row r="431" spans="1:7" ht="30">
      <c r="A431" s="268">
        <v>421</v>
      </c>
      <c r="B431" s="10" t="s">
        <v>128</v>
      </c>
      <c r="C431" s="48" t="s">
        <v>623</v>
      </c>
      <c r="D431" s="289" t="s">
        <v>1665</v>
      </c>
      <c r="E431" s="289" t="s">
        <v>1666</v>
      </c>
      <c r="F431" s="290" t="s">
        <v>1654</v>
      </c>
      <c r="G431" s="269" t="s">
        <v>1667</v>
      </c>
    </row>
    <row r="432" spans="1:7" ht="30">
      <c r="A432" s="268">
        <v>422</v>
      </c>
      <c r="B432" s="10" t="s">
        <v>128</v>
      </c>
      <c r="C432" s="48" t="s">
        <v>625</v>
      </c>
      <c r="D432" s="289" t="s">
        <v>1665</v>
      </c>
      <c r="E432" s="289" t="s">
        <v>1666</v>
      </c>
      <c r="F432" s="290" t="s">
        <v>1654</v>
      </c>
      <c r="G432" s="269" t="s">
        <v>1667</v>
      </c>
    </row>
    <row r="433" spans="1:7" ht="30">
      <c r="A433" s="268">
        <v>423</v>
      </c>
      <c r="B433" s="10" t="s">
        <v>128</v>
      </c>
      <c r="C433" s="48" t="s">
        <v>627</v>
      </c>
      <c r="D433" s="289" t="s">
        <v>1665</v>
      </c>
      <c r="E433" s="289" t="s">
        <v>1666</v>
      </c>
      <c r="F433" s="290" t="s">
        <v>1654</v>
      </c>
      <c r="G433" s="269" t="s">
        <v>1667</v>
      </c>
    </row>
    <row r="434" spans="1:7" ht="30">
      <c r="A434" s="268">
        <v>424</v>
      </c>
      <c r="B434" s="10" t="s">
        <v>128</v>
      </c>
      <c r="C434" s="48" t="s">
        <v>629</v>
      </c>
      <c r="D434" s="289" t="s">
        <v>1665</v>
      </c>
      <c r="E434" s="289" t="s">
        <v>1666</v>
      </c>
      <c r="F434" s="290" t="s">
        <v>1654</v>
      </c>
      <c r="G434" s="269" t="s">
        <v>1667</v>
      </c>
    </row>
    <row r="435" spans="1:7" ht="30">
      <c r="A435" s="268">
        <v>425</v>
      </c>
      <c r="B435" s="10" t="s">
        <v>128</v>
      </c>
      <c r="C435" s="48" t="s">
        <v>631</v>
      </c>
      <c r="D435" s="289" t="s">
        <v>1665</v>
      </c>
      <c r="E435" s="289" t="s">
        <v>1666</v>
      </c>
      <c r="F435" s="290" t="s">
        <v>1654</v>
      </c>
      <c r="G435" s="269" t="s">
        <v>1667</v>
      </c>
    </row>
    <row r="436" spans="1:7" ht="30">
      <c r="A436" s="268">
        <v>426</v>
      </c>
      <c r="B436" s="10" t="s">
        <v>128</v>
      </c>
      <c r="C436" s="48" t="s">
        <v>633</v>
      </c>
      <c r="D436" s="289" t="s">
        <v>1665</v>
      </c>
      <c r="E436" s="289" t="s">
        <v>1666</v>
      </c>
      <c r="F436" s="290" t="s">
        <v>1654</v>
      </c>
      <c r="G436" s="269" t="s">
        <v>1667</v>
      </c>
    </row>
    <row r="437" spans="1:7" ht="30">
      <c r="A437" s="268">
        <v>427</v>
      </c>
      <c r="B437" s="10" t="s">
        <v>128</v>
      </c>
      <c r="C437" s="48" t="s">
        <v>635</v>
      </c>
      <c r="D437" s="289" t="s">
        <v>1665</v>
      </c>
      <c r="E437" s="289" t="s">
        <v>1666</v>
      </c>
      <c r="F437" s="290" t="s">
        <v>1654</v>
      </c>
      <c r="G437" s="269" t="s">
        <v>1667</v>
      </c>
    </row>
    <row r="438" spans="1:7" ht="30">
      <c r="A438" s="268">
        <v>428</v>
      </c>
      <c r="B438" s="10" t="s">
        <v>128</v>
      </c>
      <c r="C438" s="48" t="s">
        <v>637</v>
      </c>
      <c r="D438" s="289" t="s">
        <v>1665</v>
      </c>
      <c r="E438" s="289" t="s">
        <v>1666</v>
      </c>
      <c r="F438" s="290" t="s">
        <v>1654</v>
      </c>
      <c r="G438" s="269" t="s">
        <v>1667</v>
      </c>
    </row>
    <row r="439" spans="1:7" ht="30">
      <c r="A439" s="268">
        <v>429</v>
      </c>
      <c r="B439" s="10" t="s">
        <v>128</v>
      </c>
      <c r="C439" s="48" t="s">
        <v>639</v>
      </c>
      <c r="D439" s="289" t="s">
        <v>1665</v>
      </c>
      <c r="E439" s="289" t="s">
        <v>1666</v>
      </c>
      <c r="F439" s="290" t="s">
        <v>1654</v>
      </c>
      <c r="G439" s="269" t="s">
        <v>1667</v>
      </c>
    </row>
    <row r="440" spans="1:7" ht="30">
      <c r="A440" s="268">
        <v>430</v>
      </c>
      <c r="B440" s="10" t="s">
        <v>128</v>
      </c>
      <c r="C440" s="48" t="s">
        <v>641</v>
      </c>
      <c r="D440" s="289" t="s">
        <v>1665</v>
      </c>
      <c r="E440" s="289" t="s">
        <v>1666</v>
      </c>
      <c r="F440" s="290" t="s">
        <v>1654</v>
      </c>
      <c r="G440" s="269" t="s">
        <v>1667</v>
      </c>
    </row>
    <row r="441" spans="1:7" ht="30">
      <c r="A441" s="268">
        <v>431</v>
      </c>
      <c r="B441" s="10" t="s">
        <v>128</v>
      </c>
      <c r="C441" s="48" t="s">
        <v>643</v>
      </c>
      <c r="D441" s="289" t="s">
        <v>1665</v>
      </c>
      <c r="E441" s="289" t="s">
        <v>1666</v>
      </c>
      <c r="F441" s="290" t="s">
        <v>1654</v>
      </c>
      <c r="G441" s="269" t="s">
        <v>1667</v>
      </c>
    </row>
    <row r="442" spans="1:7" ht="30">
      <c r="A442" s="268">
        <v>432</v>
      </c>
      <c r="B442" s="10" t="s">
        <v>128</v>
      </c>
      <c r="C442" s="48" t="s">
        <v>645</v>
      </c>
      <c r="D442" s="289" t="s">
        <v>1665</v>
      </c>
      <c r="E442" s="289" t="s">
        <v>1666</v>
      </c>
      <c r="F442" s="290" t="s">
        <v>1654</v>
      </c>
      <c r="G442" s="269" t="s">
        <v>1667</v>
      </c>
    </row>
    <row r="443" spans="1:7" ht="30">
      <c r="A443" s="268">
        <v>433</v>
      </c>
      <c r="B443" s="10" t="s">
        <v>128</v>
      </c>
      <c r="C443" s="48" t="s">
        <v>647</v>
      </c>
      <c r="D443" s="289" t="s">
        <v>1665</v>
      </c>
      <c r="E443" s="289" t="s">
        <v>1666</v>
      </c>
      <c r="F443" s="290" t="s">
        <v>1654</v>
      </c>
      <c r="G443" s="269" t="s">
        <v>1667</v>
      </c>
    </row>
    <row r="444" spans="1:7" ht="30">
      <c r="A444" s="268">
        <v>434</v>
      </c>
      <c r="B444" s="10" t="s">
        <v>128</v>
      </c>
      <c r="C444" s="292" t="s">
        <v>649</v>
      </c>
      <c r="D444" s="289" t="s">
        <v>1665</v>
      </c>
      <c r="E444" s="289" t="s">
        <v>1666</v>
      </c>
      <c r="F444" s="290" t="s">
        <v>1654</v>
      </c>
      <c r="G444" s="269" t="s">
        <v>1667</v>
      </c>
    </row>
    <row r="445" spans="1:7" ht="30">
      <c r="A445" s="268">
        <v>435</v>
      </c>
      <c r="B445" s="10" t="s">
        <v>128</v>
      </c>
      <c r="C445" s="292" t="s">
        <v>651</v>
      </c>
      <c r="D445" s="289" t="s">
        <v>1665</v>
      </c>
      <c r="E445" s="289" t="s">
        <v>1666</v>
      </c>
      <c r="F445" s="290" t="s">
        <v>1654</v>
      </c>
      <c r="G445" s="269" t="s">
        <v>1667</v>
      </c>
    </row>
    <row r="446" spans="1:7" ht="30">
      <c r="A446" s="268">
        <v>436</v>
      </c>
      <c r="B446" s="10" t="s">
        <v>128</v>
      </c>
      <c r="C446" s="48" t="s">
        <v>653</v>
      </c>
      <c r="D446" s="289" t="s">
        <v>1665</v>
      </c>
      <c r="E446" s="289" t="s">
        <v>1666</v>
      </c>
      <c r="F446" s="290" t="s">
        <v>1654</v>
      </c>
      <c r="G446" s="269" t="s">
        <v>1667</v>
      </c>
    </row>
    <row r="447" spans="1:7" ht="30">
      <c r="A447" s="268">
        <v>437</v>
      </c>
      <c r="B447" s="10" t="s">
        <v>128</v>
      </c>
      <c r="C447" s="293" t="s">
        <v>655</v>
      </c>
      <c r="D447" s="289" t="s">
        <v>1665</v>
      </c>
      <c r="E447" s="289" t="s">
        <v>1666</v>
      </c>
      <c r="F447" s="290" t="s">
        <v>1654</v>
      </c>
      <c r="G447" s="269" t="s">
        <v>1667</v>
      </c>
    </row>
    <row r="448" spans="1:7" ht="30">
      <c r="A448" s="268">
        <v>438</v>
      </c>
      <c r="B448" s="10" t="s">
        <v>128</v>
      </c>
      <c r="C448" s="294" t="s">
        <v>657</v>
      </c>
      <c r="D448" s="289" t="s">
        <v>1665</v>
      </c>
      <c r="E448" s="289" t="s">
        <v>1666</v>
      </c>
      <c r="F448" s="290" t="s">
        <v>1654</v>
      </c>
      <c r="G448" s="269" t="s">
        <v>1667</v>
      </c>
    </row>
    <row r="449" spans="1:7" ht="30">
      <c r="A449" s="268">
        <v>439</v>
      </c>
      <c r="B449" s="10" t="s">
        <v>128</v>
      </c>
      <c r="C449" s="294" t="s">
        <v>659</v>
      </c>
      <c r="D449" s="289" t="s">
        <v>1665</v>
      </c>
      <c r="E449" s="289" t="s">
        <v>1666</v>
      </c>
      <c r="F449" s="290" t="s">
        <v>1654</v>
      </c>
      <c r="G449" s="269" t="s">
        <v>1667</v>
      </c>
    </row>
    <row r="450" spans="1:7" ht="30">
      <c r="A450" s="268">
        <v>440</v>
      </c>
      <c r="B450" s="10" t="s">
        <v>128</v>
      </c>
      <c r="C450" s="295" t="s">
        <v>661</v>
      </c>
      <c r="D450" s="289" t="s">
        <v>1665</v>
      </c>
      <c r="E450" s="289" t="s">
        <v>1666</v>
      </c>
      <c r="F450" s="290" t="s">
        <v>1654</v>
      </c>
      <c r="G450" s="269" t="s">
        <v>1667</v>
      </c>
    </row>
    <row r="451" spans="1:7" ht="30">
      <c r="A451" s="268">
        <v>441</v>
      </c>
      <c r="B451" s="10" t="s">
        <v>128</v>
      </c>
      <c r="C451" s="48" t="s">
        <v>663</v>
      </c>
      <c r="D451" s="289" t="s">
        <v>1665</v>
      </c>
      <c r="E451" s="289" t="s">
        <v>1666</v>
      </c>
      <c r="F451" s="290" t="s">
        <v>1654</v>
      </c>
      <c r="G451" s="269" t="s">
        <v>1667</v>
      </c>
    </row>
    <row r="452" spans="1:7" ht="30">
      <c r="A452" s="268">
        <v>442</v>
      </c>
      <c r="B452" s="10" t="s">
        <v>128</v>
      </c>
      <c r="C452" s="48" t="s">
        <v>665</v>
      </c>
      <c r="D452" s="289" t="s">
        <v>1665</v>
      </c>
      <c r="E452" s="289" t="s">
        <v>1666</v>
      </c>
      <c r="F452" s="290" t="s">
        <v>1654</v>
      </c>
      <c r="G452" s="269" t="s">
        <v>1667</v>
      </c>
    </row>
    <row r="453" spans="1:7" ht="30">
      <c r="A453" s="268">
        <v>443</v>
      </c>
      <c r="B453" s="10" t="s">
        <v>129</v>
      </c>
      <c r="C453" s="48" t="s">
        <v>599</v>
      </c>
      <c r="D453" s="289" t="s">
        <v>1668</v>
      </c>
      <c r="E453" s="289" t="s">
        <v>1669</v>
      </c>
      <c r="F453" s="290" t="s">
        <v>1670</v>
      </c>
      <c r="G453" s="291" t="s">
        <v>1672</v>
      </c>
    </row>
    <row r="454" spans="1:7" ht="30">
      <c r="A454" s="268">
        <v>444</v>
      </c>
      <c r="B454" s="10" t="s">
        <v>129</v>
      </c>
      <c r="C454" s="48" t="s">
        <v>601</v>
      </c>
      <c r="D454" s="289" t="s">
        <v>1668</v>
      </c>
      <c r="E454" s="289" t="s">
        <v>1669</v>
      </c>
      <c r="F454" s="290" t="s">
        <v>1670</v>
      </c>
      <c r="G454" s="291" t="s">
        <v>1672</v>
      </c>
    </row>
    <row r="455" spans="1:7" ht="30">
      <c r="A455" s="268">
        <v>445</v>
      </c>
      <c r="B455" s="10" t="s">
        <v>129</v>
      </c>
      <c r="C455" s="48" t="s">
        <v>603</v>
      </c>
      <c r="D455" s="289" t="s">
        <v>1668</v>
      </c>
      <c r="E455" s="289" t="s">
        <v>1669</v>
      </c>
      <c r="F455" s="290" t="s">
        <v>1670</v>
      </c>
      <c r="G455" s="291" t="s">
        <v>1672</v>
      </c>
    </row>
    <row r="456" spans="1:7" ht="30">
      <c r="A456" s="268">
        <v>446</v>
      </c>
      <c r="B456" s="10" t="s">
        <v>129</v>
      </c>
      <c r="C456" s="48" t="s">
        <v>605</v>
      </c>
      <c r="D456" s="289" t="s">
        <v>1668</v>
      </c>
      <c r="E456" s="289" t="s">
        <v>1669</v>
      </c>
      <c r="F456" s="290" t="s">
        <v>1670</v>
      </c>
      <c r="G456" s="291" t="s">
        <v>1672</v>
      </c>
    </row>
    <row r="457" spans="1:7" ht="30">
      <c r="A457" s="268">
        <v>447</v>
      </c>
      <c r="B457" s="10" t="s">
        <v>129</v>
      </c>
      <c r="C457" s="48" t="s">
        <v>607</v>
      </c>
      <c r="D457" s="289" t="s">
        <v>1668</v>
      </c>
      <c r="E457" s="289" t="s">
        <v>1669</v>
      </c>
      <c r="F457" s="290" t="s">
        <v>1670</v>
      </c>
      <c r="G457" s="291" t="s">
        <v>1672</v>
      </c>
    </row>
    <row r="458" spans="1:7" ht="30">
      <c r="A458" s="268">
        <v>448</v>
      </c>
      <c r="B458" s="10" t="s">
        <v>129</v>
      </c>
      <c r="C458" s="48" t="s">
        <v>609</v>
      </c>
      <c r="D458" s="289" t="s">
        <v>1668</v>
      </c>
      <c r="E458" s="289" t="s">
        <v>1669</v>
      </c>
      <c r="F458" s="290" t="s">
        <v>1670</v>
      </c>
      <c r="G458" s="291" t="s">
        <v>1672</v>
      </c>
    </row>
    <row r="459" spans="1:7" ht="30">
      <c r="A459" s="268">
        <v>449</v>
      </c>
      <c r="B459" s="10" t="s">
        <v>129</v>
      </c>
      <c r="C459" s="48" t="s">
        <v>611</v>
      </c>
      <c r="D459" s="289" t="s">
        <v>1668</v>
      </c>
      <c r="E459" s="289" t="s">
        <v>1669</v>
      </c>
      <c r="F459" s="290" t="s">
        <v>1670</v>
      </c>
      <c r="G459" s="291" t="s">
        <v>1672</v>
      </c>
    </row>
    <row r="460" spans="1:7" ht="30">
      <c r="A460" s="268">
        <v>450</v>
      </c>
      <c r="B460" s="10" t="s">
        <v>129</v>
      </c>
      <c r="C460" s="48" t="s">
        <v>613</v>
      </c>
      <c r="D460" s="289" t="s">
        <v>1668</v>
      </c>
      <c r="E460" s="289" t="s">
        <v>1669</v>
      </c>
      <c r="F460" s="290" t="s">
        <v>1670</v>
      </c>
      <c r="G460" s="291" t="s">
        <v>1672</v>
      </c>
    </row>
    <row r="461" spans="1:7" ht="30">
      <c r="A461" s="268">
        <v>451</v>
      </c>
      <c r="B461" s="10" t="s">
        <v>129</v>
      </c>
      <c r="C461" s="48" t="s">
        <v>615</v>
      </c>
      <c r="D461" s="289" t="s">
        <v>1668</v>
      </c>
      <c r="E461" s="289" t="s">
        <v>1669</v>
      </c>
      <c r="F461" s="290" t="s">
        <v>1670</v>
      </c>
      <c r="G461" s="291" t="s">
        <v>1672</v>
      </c>
    </row>
    <row r="462" spans="1:7" ht="30">
      <c r="A462" s="268">
        <v>452</v>
      </c>
      <c r="B462" s="10" t="s">
        <v>129</v>
      </c>
      <c r="C462" s="48" t="s">
        <v>617</v>
      </c>
      <c r="D462" s="289" t="s">
        <v>1668</v>
      </c>
      <c r="E462" s="289" t="s">
        <v>1669</v>
      </c>
      <c r="F462" s="290" t="s">
        <v>1670</v>
      </c>
      <c r="G462" s="291" t="s">
        <v>1672</v>
      </c>
    </row>
    <row r="463" spans="1:7" ht="30">
      <c r="A463" s="268">
        <v>453</v>
      </c>
      <c r="B463" s="10" t="s">
        <v>129</v>
      </c>
      <c r="C463" s="48" t="s">
        <v>619</v>
      </c>
      <c r="D463" s="289" t="s">
        <v>1668</v>
      </c>
      <c r="E463" s="289" t="s">
        <v>1669</v>
      </c>
      <c r="F463" s="290" t="s">
        <v>1670</v>
      </c>
      <c r="G463" s="291" t="s">
        <v>1672</v>
      </c>
    </row>
    <row r="464" spans="1:7" ht="30">
      <c r="A464" s="268">
        <v>454</v>
      </c>
      <c r="B464" s="10" t="s">
        <v>129</v>
      </c>
      <c r="C464" s="48" t="s">
        <v>621</v>
      </c>
      <c r="D464" s="289" t="s">
        <v>1668</v>
      </c>
      <c r="E464" s="289" t="s">
        <v>1669</v>
      </c>
      <c r="F464" s="290" t="s">
        <v>1670</v>
      </c>
      <c r="G464" s="291" t="s">
        <v>1672</v>
      </c>
    </row>
    <row r="465" spans="1:7" ht="30">
      <c r="A465" s="268">
        <v>455</v>
      </c>
      <c r="B465" s="10" t="s">
        <v>129</v>
      </c>
      <c r="C465" s="48" t="s">
        <v>623</v>
      </c>
      <c r="D465" s="289" t="s">
        <v>1668</v>
      </c>
      <c r="E465" s="289" t="s">
        <v>1669</v>
      </c>
      <c r="F465" s="290" t="s">
        <v>1670</v>
      </c>
      <c r="G465" s="291" t="s">
        <v>1672</v>
      </c>
    </row>
    <row r="466" spans="1:7" ht="30">
      <c r="A466" s="268">
        <v>456</v>
      </c>
      <c r="B466" s="10" t="s">
        <v>129</v>
      </c>
      <c r="C466" s="48" t="s">
        <v>625</v>
      </c>
      <c r="D466" s="289" t="s">
        <v>1668</v>
      </c>
      <c r="E466" s="289" t="s">
        <v>1669</v>
      </c>
      <c r="F466" s="290" t="s">
        <v>1670</v>
      </c>
      <c r="G466" s="291" t="s">
        <v>1672</v>
      </c>
    </row>
    <row r="467" spans="1:7" ht="30">
      <c r="A467" s="268">
        <v>457</v>
      </c>
      <c r="B467" s="10" t="s">
        <v>129</v>
      </c>
      <c r="C467" s="48" t="s">
        <v>627</v>
      </c>
      <c r="D467" s="289" t="s">
        <v>1668</v>
      </c>
      <c r="E467" s="289" t="s">
        <v>1669</v>
      </c>
      <c r="F467" s="290" t="s">
        <v>1670</v>
      </c>
      <c r="G467" s="291" t="s">
        <v>1672</v>
      </c>
    </row>
    <row r="468" spans="1:7" ht="30">
      <c r="A468" s="268">
        <v>458</v>
      </c>
      <c r="B468" s="10" t="s">
        <v>129</v>
      </c>
      <c r="C468" s="48" t="s">
        <v>629</v>
      </c>
      <c r="D468" s="289" t="s">
        <v>1668</v>
      </c>
      <c r="E468" s="289" t="s">
        <v>1669</v>
      </c>
      <c r="F468" s="290" t="s">
        <v>1670</v>
      </c>
      <c r="G468" s="291" t="s">
        <v>1672</v>
      </c>
    </row>
    <row r="469" spans="1:7" ht="30">
      <c r="A469" s="268">
        <v>459</v>
      </c>
      <c r="B469" s="10" t="s">
        <v>129</v>
      </c>
      <c r="C469" s="48" t="s">
        <v>631</v>
      </c>
      <c r="D469" s="289" t="s">
        <v>1668</v>
      </c>
      <c r="E469" s="289" t="s">
        <v>1669</v>
      </c>
      <c r="F469" s="290" t="s">
        <v>1670</v>
      </c>
      <c r="G469" s="291" t="s">
        <v>1672</v>
      </c>
    </row>
    <row r="470" spans="1:7" ht="30">
      <c r="A470" s="268">
        <v>460</v>
      </c>
      <c r="B470" s="10" t="s">
        <v>129</v>
      </c>
      <c r="C470" s="48" t="s">
        <v>633</v>
      </c>
      <c r="D470" s="289" t="s">
        <v>1668</v>
      </c>
      <c r="E470" s="289" t="s">
        <v>1669</v>
      </c>
      <c r="F470" s="290" t="s">
        <v>1670</v>
      </c>
      <c r="G470" s="291" t="s">
        <v>1672</v>
      </c>
    </row>
    <row r="471" spans="1:7" ht="30">
      <c r="A471" s="268">
        <v>461</v>
      </c>
      <c r="B471" s="10" t="s">
        <v>129</v>
      </c>
      <c r="C471" s="48" t="s">
        <v>635</v>
      </c>
      <c r="D471" s="289" t="s">
        <v>1668</v>
      </c>
      <c r="E471" s="289" t="s">
        <v>1669</v>
      </c>
      <c r="F471" s="290" t="s">
        <v>1670</v>
      </c>
      <c r="G471" s="291" t="s">
        <v>1672</v>
      </c>
    </row>
    <row r="472" spans="1:7" ht="30">
      <c r="A472" s="268">
        <v>462</v>
      </c>
      <c r="B472" s="10" t="s">
        <v>129</v>
      </c>
      <c r="C472" s="48" t="s">
        <v>637</v>
      </c>
      <c r="D472" s="289" t="s">
        <v>1668</v>
      </c>
      <c r="E472" s="289" t="s">
        <v>1669</v>
      </c>
      <c r="F472" s="290" t="s">
        <v>1670</v>
      </c>
      <c r="G472" s="291" t="s">
        <v>1672</v>
      </c>
    </row>
    <row r="473" spans="1:7" ht="30">
      <c r="A473" s="268">
        <v>463</v>
      </c>
      <c r="B473" s="10" t="s">
        <v>129</v>
      </c>
      <c r="C473" s="48" t="s">
        <v>639</v>
      </c>
      <c r="D473" s="289" t="s">
        <v>1668</v>
      </c>
      <c r="E473" s="289" t="s">
        <v>1669</v>
      </c>
      <c r="F473" s="290" t="s">
        <v>1670</v>
      </c>
      <c r="G473" s="291" t="s">
        <v>1672</v>
      </c>
    </row>
    <row r="474" spans="1:7" ht="30">
      <c r="A474" s="268">
        <v>464</v>
      </c>
      <c r="B474" s="10" t="s">
        <v>129</v>
      </c>
      <c r="C474" s="48" t="s">
        <v>641</v>
      </c>
      <c r="D474" s="289" t="s">
        <v>1668</v>
      </c>
      <c r="E474" s="289" t="s">
        <v>1669</v>
      </c>
      <c r="F474" s="290" t="s">
        <v>1670</v>
      </c>
      <c r="G474" s="291" t="s">
        <v>1672</v>
      </c>
    </row>
    <row r="475" spans="1:7" ht="30">
      <c r="A475" s="268">
        <v>465</v>
      </c>
      <c r="B475" s="10" t="s">
        <v>129</v>
      </c>
      <c r="C475" s="48" t="s">
        <v>643</v>
      </c>
      <c r="D475" s="289" t="s">
        <v>1668</v>
      </c>
      <c r="E475" s="289" t="s">
        <v>1669</v>
      </c>
      <c r="F475" s="290" t="s">
        <v>1670</v>
      </c>
      <c r="G475" s="291" t="s">
        <v>1672</v>
      </c>
    </row>
    <row r="476" spans="1:7" ht="30">
      <c r="A476" s="268">
        <v>466</v>
      </c>
      <c r="B476" s="10" t="s">
        <v>129</v>
      </c>
      <c r="C476" s="48" t="s">
        <v>645</v>
      </c>
      <c r="D476" s="289" t="s">
        <v>1668</v>
      </c>
      <c r="E476" s="289" t="s">
        <v>1669</v>
      </c>
      <c r="F476" s="290" t="s">
        <v>1670</v>
      </c>
      <c r="G476" s="291" t="s">
        <v>1672</v>
      </c>
    </row>
    <row r="477" spans="1:7" ht="30">
      <c r="A477" s="268">
        <v>467</v>
      </c>
      <c r="B477" s="10" t="s">
        <v>129</v>
      </c>
      <c r="C477" s="48" t="s">
        <v>647</v>
      </c>
      <c r="D477" s="289" t="s">
        <v>1668</v>
      </c>
      <c r="E477" s="289" t="s">
        <v>1669</v>
      </c>
      <c r="F477" s="290" t="s">
        <v>1670</v>
      </c>
      <c r="G477" s="291" t="s">
        <v>1672</v>
      </c>
    </row>
    <row r="478" spans="1:7" ht="30">
      <c r="A478" s="268">
        <v>468</v>
      </c>
      <c r="B478" s="10" t="s">
        <v>129</v>
      </c>
      <c r="C478" s="292" t="s">
        <v>649</v>
      </c>
      <c r="D478" s="289" t="s">
        <v>1668</v>
      </c>
      <c r="E478" s="289" t="s">
        <v>1669</v>
      </c>
      <c r="F478" s="290" t="s">
        <v>1670</v>
      </c>
      <c r="G478" s="291" t="s">
        <v>1672</v>
      </c>
    </row>
    <row r="479" spans="1:7" ht="30">
      <c r="A479" s="268">
        <v>469</v>
      </c>
      <c r="B479" s="10" t="s">
        <v>129</v>
      </c>
      <c r="C479" s="292" t="s">
        <v>651</v>
      </c>
      <c r="D479" s="289" t="s">
        <v>1668</v>
      </c>
      <c r="E479" s="289" t="s">
        <v>1669</v>
      </c>
      <c r="F479" s="290" t="s">
        <v>1670</v>
      </c>
      <c r="G479" s="291" t="s">
        <v>1672</v>
      </c>
    </row>
    <row r="480" spans="1:7" ht="30">
      <c r="A480" s="268">
        <v>470</v>
      </c>
      <c r="B480" s="10" t="s">
        <v>129</v>
      </c>
      <c r="C480" s="48" t="s">
        <v>653</v>
      </c>
      <c r="D480" s="289" t="s">
        <v>1668</v>
      </c>
      <c r="E480" s="289" t="s">
        <v>1669</v>
      </c>
      <c r="F480" s="290" t="s">
        <v>1670</v>
      </c>
      <c r="G480" s="291" t="s">
        <v>1672</v>
      </c>
    </row>
    <row r="481" spans="1:7" ht="30">
      <c r="A481" s="268">
        <v>471</v>
      </c>
      <c r="B481" s="10" t="s">
        <v>129</v>
      </c>
      <c r="C481" s="293" t="s">
        <v>655</v>
      </c>
      <c r="D481" s="289" t="s">
        <v>1668</v>
      </c>
      <c r="E481" s="289" t="s">
        <v>1669</v>
      </c>
      <c r="F481" s="290" t="s">
        <v>1670</v>
      </c>
      <c r="G481" s="291" t="s">
        <v>1672</v>
      </c>
    </row>
    <row r="482" spans="1:7" ht="30">
      <c r="A482" s="268">
        <v>472</v>
      </c>
      <c r="B482" s="10" t="s">
        <v>129</v>
      </c>
      <c r="C482" s="294" t="s">
        <v>657</v>
      </c>
      <c r="D482" s="289" t="s">
        <v>1668</v>
      </c>
      <c r="E482" s="289" t="s">
        <v>1669</v>
      </c>
      <c r="F482" s="290" t="s">
        <v>1670</v>
      </c>
      <c r="G482" s="291" t="s">
        <v>1672</v>
      </c>
    </row>
    <row r="483" spans="1:7" ht="30">
      <c r="A483" s="268">
        <v>473</v>
      </c>
      <c r="B483" s="10" t="s">
        <v>129</v>
      </c>
      <c r="C483" s="294" t="s">
        <v>659</v>
      </c>
      <c r="D483" s="289" t="s">
        <v>1668</v>
      </c>
      <c r="E483" s="289" t="s">
        <v>1669</v>
      </c>
      <c r="F483" s="290" t="s">
        <v>1670</v>
      </c>
      <c r="G483" s="291" t="s">
        <v>1672</v>
      </c>
    </row>
    <row r="484" spans="1:7" ht="30">
      <c r="A484" s="268">
        <v>474</v>
      </c>
      <c r="B484" s="10" t="s">
        <v>129</v>
      </c>
      <c r="C484" s="295" t="s">
        <v>661</v>
      </c>
      <c r="D484" s="289" t="s">
        <v>1668</v>
      </c>
      <c r="E484" s="289" t="s">
        <v>1669</v>
      </c>
      <c r="F484" s="290" t="s">
        <v>1670</v>
      </c>
      <c r="G484" s="291" t="s">
        <v>1672</v>
      </c>
    </row>
    <row r="485" spans="1:7" ht="30">
      <c r="A485" s="268">
        <v>475</v>
      </c>
      <c r="B485" s="10" t="s">
        <v>129</v>
      </c>
      <c r="C485" s="48" t="s">
        <v>663</v>
      </c>
      <c r="D485" s="289" t="s">
        <v>1668</v>
      </c>
      <c r="E485" s="289" t="s">
        <v>1669</v>
      </c>
      <c r="F485" s="290" t="s">
        <v>1670</v>
      </c>
      <c r="G485" s="291" t="s">
        <v>1672</v>
      </c>
    </row>
    <row r="486" spans="1:7" ht="30">
      <c r="A486" s="268">
        <v>476</v>
      </c>
      <c r="B486" s="10" t="s">
        <v>129</v>
      </c>
      <c r="C486" s="48" t="s">
        <v>665</v>
      </c>
      <c r="D486" s="289" t="s">
        <v>1668</v>
      </c>
      <c r="E486" s="289" t="s">
        <v>1669</v>
      </c>
      <c r="F486" s="290" t="s">
        <v>1670</v>
      </c>
      <c r="G486" s="291" t="s">
        <v>1672</v>
      </c>
    </row>
    <row r="487" spans="1:7" ht="45">
      <c r="A487" s="268">
        <v>477</v>
      </c>
      <c r="B487" s="10" t="s">
        <v>129</v>
      </c>
      <c r="C487" s="48" t="s">
        <v>599</v>
      </c>
      <c r="D487" s="289" t="s">
        <v>1673</v>
      </c>
      <c r="E487" s="289" t="s">
        <v>1674</v>
      </c>
      <c r="F487" s="290" t="s">
        <v>1675</v>
      </c>
      <c r="G487" s="269" t="s">
        <v>1671</v>
      </c>
    </row>
    <row r="488" spans="1:7" ht="45">
      <c r="A488" s="268">
        <v>478</v>
      </c>
      <c r="B488" s="10" t="s">
        <v>129</v>
      </c>
      <c r="C488" s="48" t="s">
        <v>601</v>
      </c>
      <c r="D488" s="289" t="s">
        <v>1673</v>
      </c>
      <c r="E488" s="289" t="s">
        <v>1674</v>
      </c>
      <c r="F488" s="290" t="s">
        <v>1675</v>
      </c>
      <c r="G488" s="269" t="s">
        <v>1671</v>
      </c>
    </row>
    <row r="489" spans="1:7" ht="45">
      <c r="A489" s="268">
        <v>479</v>
      </c>
      <c r="B489" s="10" t="s">
        <v>129</v>
      </c>
      <c r="C489" s="48" t="s">
        <v>603</v>
      </c>
      <c r="D489" s="289" t="s">
        <v>1673</v>
      </c>
      <c r="E489" s="289" t="s">
        <v>1674</v>
      </c>
      <c r="F489" s="290" t="s">
        <v>1675</v>
      </c>
      <c r="G489" s="269" t="s">
        <v>1671</v>
      </c>
    </row>
    <row r="490" spans="1:7" ht="45">
      <c r="A490" s="268">
        <v>480</v>
      </c>
      <c r="B490" s="10" t="s">
        <v>129</v>
      </c>
      <c r="C490" s="48" t="s">
        <v>605</v>
      </c>
      <c r="D490" s="289" t="s">
        <v>1673</v>
      </c>
      <c r="E490" s="289" t="s">
        <v>1674</v>
      </c>
      <c r="F490" s="290" t="s">
        <v>1675</v>
      </c>
      <c r="G490" s="269" t="s">
        <v>1671</v>
      </c>
    </row>
    <row r="491" spans="1:7" ht="45">
      <c r="A491" s="268">
        <v>481</v>
      </c>
      <c r="B491" s="10" t="s">
        <v>129</v>
      </c>
      <c r="C491" s="48" t="s">
        <v>607</v>
      </c>
      <c r="D491" s="289" t="s">
        <v>1673</v>
      </c>
      <c r="E491" s="289" t="s">
        <v>1674</v>
      </c>
      <c r="F491" s="290" t="s">
        <v>1675</v>
      </c>
      <c r="G491" s="269" t="s">
        <v>1671</v>
      </c>
    </row>
    <row r="492" spans="1:7" ht="45">
      <c r="A492" s="268">
        <v>482</v>
      </c>
      <c r="B492" s="10" t="s">
        <v>129</v>
      </c>
      <c r="C492" s="48" t="s">
        <v>609</v>
      </c>
      <c r="D492" s="289" t="s">
        <v>1673</v>
      </c>
      <c r="E492" s="289" t="s">
        <v>1674</v>
      </c>
      <c r="F492" s="290" t="s">
        <v>1675</v>
      </c>
      <c r="G492" s="269" t="s">
        <v>1671</v>
      </c>
    </row>
    <row r="493" spans="1:7" ht="45">
      <c r="A493" s="268">
        <v>483</v>
      </c>
      <c r="B493" s="10" t="s">
        <v>129</v>
      </c>
      <c r="C493" s="48" t="s">
        <v>611</v>
      </c>
      <c r="D493" s="289" t="s">
        <v>1673</v>
      </c>
      <c r="E493" s="289" t="s">
        <v>1674</v>
      </c>
      <c r="F493" s="290" t="s">
        <v>1675</v>
      </c>
      <c r="G493" s="269" t="s">
        <v>1671</v>
      </c>
    </row>
    <row r="494" spans="1:7" ht="45">
      <c r="A494" s="268">
        <v>484</v>
      </c>
      <c r="B494" s="10" t="s">
        <v>129</v>
      </c>
      <c r="C494" s="48" t="s">
        <v>613</v>
      </c>
      <c r="D494" s="289" t="s">
        <v>1673</v>
      </c>
      <c r="E494" s="289" t="s">
        <v>1674</v>
      </c>
      <c r="F494" s="290" t="s">
        <v>1675</v>
      </c>
      <c r="G494" s="269" t="s">
        <v>1671</v>
      </c>
    </row>
    <row r="495" spans="1:7" ht="45">
      <c r="A495" s="268">
        <v>485</v>
      </c>
      <c r="B495" s="10" t="s">
        <v>129</v>
      </c>
      <c r="C495" s="48" t="s">
        <v>615</v>
      </c>
      <c r="D495" s="289" t="s">
        <v>1673</v>
      </c>
      <c r="E495" s="289" t="s">
        <v>1674</v>
      </c>
      <c r="F495" s="290" t="s">
        <v>1675</v>
      </c>
      <c r="G495" s="269" t="s">
        <v>1671</v>
      </c>
    </row>
    <row r="496" spans="1:7" ht="45">
      <c r="A496" s="268">
        <v>486</v>
      </c>
      <c r="B496" s="10" t="s">
        <v>129</v>
      </c>
      <c r="C496" s="48" t="s">
        <v>617</v>
      </c>
      <c r="D496" s="289" t="s">
        <v>1673</v>
      </c>
      <c r="E496" s="289" t="s">
        <v>1674</v>
      </c>
      <c r="F496" s="290" t="s">
        <v>1675</v>
      </c>
      <c r="G496" s="269" t="s">
        <v>1671</v>
      </c>
    </row>
    <row r="497" spans="1:7" ht="45">
      <c r="A497" s="268">
        <v>487</v>
      </c>
      <c r="B497" s="10" t="s">
        <v>129</v>
      </c>
      <c r="C497" s="48" t="s">
        <v>619</v>
      </c>
      <c r="D497" s="289" t="s">
        <v>1673</v>
      </c>
      <c r="E497" s="289" t="s">
        <v>1674</v>
      </c>
      <c r="F497" s="290" t="s">
        <v>1675</v>
      </c>
      <c r="G497" s="269" t="s">
        <v>1671</v>
      </c>
    </row>
    <row r="498" spans="1:7" ht="45">
      <c r="A498" s="268">
        <v>488</v>
      </c>
      <c r="B498" s="10" t="s">
        <v>129</v>
      </c>
      <c r="C498" s="48" t="s">
        <v>621</v>
      </c>
      <c r="D498" s="289" t="s">
        <v>1673</v>
      </c>
      <c r="E498" s="289" t="s">
        <v>1674</v>
      </c>
      <c r="F498" s="290" t="s">
        <v>1675</v>
      </c>
      <c r="G498" s="269" t="s">
        <v>1671</v>
      </c>
    </row>
    <row r="499" spans="1:7" ht="45">
      <c r="A499" s="268">
        <v>489</v>
      </c>
      <c r="B499" s="10" t="s">
        <v>129</v>
      </c>
      <c r="C499" s="48" t="s">
        <v>623</v>
      </c>
      <c r="D499" s="289" t="s">
        <v>1673</v>
      </c>
      <c r="E499" s="289" t="s">
        <v>1674</v>
      </c>
      <c r="F499" s="290" t="s">
        <v>1675</v>
      </c>
      <c r="G499" s="269" t="s">
        <v>1671</v>
      </c>
    </row>
    <row r="500" spans="1:7" ht="45">
      <c r="A500" s="268">
        <v>490</v>
      </c>
      <c r="B500" s="10" t="s">
        <v>129</v>
      </c>
      <c r="C500" s="48" t="s">
        <v>625</v>
      </c>
      <c r="D500" s="289" t="s">
        <v>1673</v>
      </c>
      <c r="E500" s="289" t="s">
        <v>1674</v>
      </c>
      <c r="F500" s="290" t="s">
        <v>1675</v>
      </c>
      <c r="G500" s="269" t="s">
        <v>1671</v>
      </c>
    </row>
    <row r="501" spans="1:7" ht="45">
      <c r="A501" s="268">
        <v>491</v>
      </c>
      <c r="B501" s="10" t="s">
        <v>129</v>
      </c>
      <c r="C501" s="48" t="s">
        <v>627</v>
      </c>
      <c r="D501" s="289" t="s">
        <v>1673</v>
      </c>
      <c r="E501" s="289" t="s">
        <v>1674</v>
      </c>
      <c r="F501" s="290" t="s">
        <v>1675</v>
      </c>
      <c r="G501" s="269" t="s">
        <v>1671</v>
      </c>
    </row>
    <row r="502" spans="1:7" ht="45">
      <c r="A502" s="268">
        <v>492</v>
      </c>
      <c r="B502" s="10" t="s">
        <v>129</v>
      </c>
      <c r="C502" s="48" t="s">
        <v>629</v>
      </c>
      <c r="D502" s="289" t="s">
        <v>1673</v>
      </c>
      <c r="E502" s="289" t="s">
        <v>1674</v>
      </c>
      <c r="F502" s="290" t="s">
        <v>1675</v>
      </c>
      <c r="G502" s="269" t="s">
        <v>1671</v>
      </c>
    </row>
    <row r="503" spans="1:7" ht="45">
      <c r="A503" s="268">
        <v>493</v>
      </c>
      <c r="B503" s="10" t="s">
        <v>129</v>
      </c>
      <c r="C503" s="48" t="s">
        <v>631</v>
      </c>
      <c r="D503" s="289" t="s">
        <v>1673</v>
      </c>
      <c r="E503" s="289" t="s">
        <v>1674</v>
      </c>
      <c r="F503" s="290" t="s">
        <v>1675</v>
      </c>
      <c r="G503" s="269" t="s">
        <v>1671</v>
      </c>
    </row>
    <row r="504" spans="1:7" ht="45">
      <c r="A504" s="268">
        <v>494</v>
      </c>
      <c r="B504" s="10" t="s">
        <v>129</v>
      </c>
      <c r="C504" s="48" t="s">
        <v>633</v>
      </c>
      <c r="D504" s="289" t="s">
        <v>1673</v>
      </c>
      <c r="E504" s="289" t="s">
        <v>1674</v>
      </c>
      <c r="F504" s="290" t="s">
        <v>1675</v>
      </c>
      <c r="G504" s="269" t="s">
        <v>1671</v>
      </c>
    </row>
    <row r="505" spans="1:7" ht="45">
      <c r="A505" s="268">
        <v>495</v>
      </c>
      <c r="B505" s="10" t="s">
        <v>129</v>
      </c>
      <c r="C505" s="48" t="s">
        <v>635</v>
      </c>
      <c r="D505" s="289" t="s">
        <v>1673</v>
      </c>
      <c r="E505" s="289" t="s">
        <v>1674</v>
      </c>
      <c r="F505" s="290" t="s">
        <v>1675</v>
      </c>
      <c r="G505" s="269" t="s">
        <v>1671</v>
      </c>
    </row>
    <row r="506" spans="1:7" ht="45">
      <c r="A506" s="268">
        <v>496</v>
      </c>
      <c r="B506" s="10" t="s">
        <v>129</v>
      </c>
      <c r="C506" s="48" t="s">
        <v>637</v>
      </c>
      <c r="D506" s="289" t="s">
        <v>1673</v>
      </c>
      <c r="E506" s="289" t="s">
        <v>1674</v>
      </c>
      <c r="F506" s="290" t="s">
        <v>1675</v>
      </c>
      <c r="G506" s="269" t="s">
        <v>1671</v>
      </c>
    </row>
    <row r="507" spans="1:7" ht="45">
      <c r="A507" s="268">
        <v>497</v>
      </c>
      <c r="B507" s="10" t="s">
        <v>129</v>
      </c>
      <c r="C507" s="48" t="s">
        <v>639</v>
      </c>
      <c r="D507" s="289" t="s">
        <v>1673</v>
      </c>
      <c r="E507" s="289" t="s">
        <v>1674</v>
      </c>
      <c r="F507" s="290" t="s">
        <v>1675</v>
      </c>
      <c r="G507" s="269" t="s">
        <v>1671</v>
      </c>
    </row>
    <row r="508" spans="1:7" ht="45">
      <c r="A508" s="268">
        <v>498</v>
      </c>
      <c r="B508" s="10" t="s">
        <v>129</v>
      </c>
      <c r="C508" s="48" t="s">
        <v>641</v>
      </c>
      <c r="D508" s="289" t="s">
        <v>1673</v>
      </c>
      <c r="E508" s="289" t="s">
        <v>1674</v>
      </c>
      <c r="F508" s="290" t="s">
        <v>1675</v>
      </c>
      <c r="G508" s="269" t="s">
        <v>1671</v>
      </c>
    </row>
    <row r="509" spans="1:7" ht="45">
      <c r="A509" s="268">
        <v>499</v>
      </c>
      <c r="B509" s="10" t="s">
        <v>129</v>
      </c>
      <c r="C509" s="48" t="s">
        <v>643</v>
      </c>
      <c r="D509" s="289" t="s">
        <v>1673</v>
      </c>
      <c r="E509" s="289" t="s">
        <v>1674</v>
      </c>
      <c r="F509" s="290" t="s">
        <v>1675</v>
      </c>
      <c r="G509" s="269" t="s">
        <v>1671</v>
      </c>
    </row>
    <row r="510" spans="1:7" ht="45">
      <c r="A510" s="268">
        <v>500</v>
      </c>
      <c r="B510" s="10" t="s">
        <v>129</v>
      </c>
      <c r="C510" s="48" t="s">
        <v>645</v>
      </c>
      <c r="D510" s="289" t="s">
        <v>1673</v>
      </c>
      <c r="E510" s="289" t="s">
        <v>1674</v>
      </c>
      <c r="F510" s="290" t="s">
        <v>1675</v>
      </c>
      <c r="G510" s="269" t="s">
        <v>1671</v>
      </c>
    </row>
    <row r="511" spans="1:7" ht="45">
      <c r="A511" s="268">
        <v>501</v>
      </c>
      <c r="B511" s="10" t="s">
        <v>129</v>
      </c>
      <c r="C511" s="48" t="s">
        <v>647</v>
      </c>
      <c r="D511" s="289" t="s">
        <v>1673</v>
      </c>
      <c r="E511" s="289" t="s">
        <v>1674</v>
      </c>
      <c r="F511" s="290" t="s">
        <v>1675</v>
      </c>
      <c r="G511" s="269" t="s">
        <v>1671</v>
      </c>
    </row>
    <row r="512" spans="1:7" ht="45">
      <c r="A512" s="268">
        <v>502</v>
      </c>
      <c r="B512" s="10" t="s">
        <v>129</v>
      </c>
      <c r="C512" s="292" t="s">
        <v>649</v>
      </c>
      <c r="D512" s="289" t="s">
        <v>1673</v>
      </c>
      <c r="E512" s="289" t="s">
        <v>1674</v>
      </c>
      <c r="F512" s="290" t="s">
        <v>1675</v>
      </c>
      <c r="G512" s="269" t="s">
        <v>1671</v>
      </c>
    </row>
    <row r="513" spans="1:7" ht="45">
      <c r="A513" s="268">
        <v>503</v>
      </c>
      <c r="B513" s="10" t="s">
        <v>129</v>
      </c>
      <c r="C513" s="292" t="s">
        <v>651</v>
      </c>
      <c r="D513" s="289" t="s">
        <v>1673</v>
      </c>
      <c r="E513" s="289" t="s">
        <v>1674</v>
      </c>
      <c r="F513" s="290" t="s">
        <v>1675</v>
      </c>
      <c r="G513" s="269" t="s">
        <v>1671</v>
      </c>
    </row>
    <row r="514" spans="1:7" ht="45">
      <c r="A514" s="268">
        <v>504</v>
      </c>
      <c r="B514" s="10" t="s">
        <v>129</v>
      </c>
      <c r="C514" s="48" t="s">
        <v>653</v>
      </c>
      <c r="D514" s="289" t="s">
        <v>1673</v>
      </c>
      <c r="E514" s="289" t="s">
        <v>1674</v>
      </c>
      <c r="F514" s="290" t="s">
        <v>1675</v>
      </c>
      <c r="G514" s="269" t="s">
        <v>1671</v>
      </c>
    </row>
    <row r="515" spans="1:7" ht="45">
      <c r="A515" s="268">
        <v>505</v>
      </c>
      <c r="B515" s="10" t="s">
        <v>129</v>
      </c>
      <c r="C515" s="293" t="s">
        <v>655</v>
      </c>
      <c r="D515" s="289" t="s">
        <v>1673</v>
      </c>
      <c r="E515" s="289" t="s">
        <v>1674</v>
      </c>
      <c r="F515" s="290" t="s">
        <v>1675</v>
      </c>
      <c r="G515" s="269" t="s">
        <v>1671</v>
      </c>
    </row>
    <row r="516" spans="1:7" ht="45">
      <c r="A516" s="268">
        <v>506</v>
      </c>
      <c r="B516" s="10" t="s">
        <v>129</v>
      </c>
      <c r="C516" s="294" t="s">
        <v>657</v>
      </c>
      <c r="D516" s="289" t="s">
        <v>1673</v>
      </c>
      <c r="E516" s="289" t="s">
        <v>1674</v>
      </c>
      <c r="F516" s="290" t="s">
        <v>1675</v>
      </c>
      <c r="G516" s="269" t="s">
        <v>1671</v>
      </c>
    </row>
    <row r="517" spans="1:7" ht="45">
      <c r="A517" s="268">
        <v>507</v>
      </c>
      <c r="B517" s="10" t="s">
        <v>129</v>
      </c>
      <c r="C517" s="294" t="s">
        <v>659</v>
      </c>
      <c r="D517" s="289" t="s">
        <v>1673</v>
      </c>
      <c r="E517" s="289" t="s">
        <v>1674</v>
      </c>
      <c r="F517" s="290" t="s">
        <v>1675</v>
      </c>
      <c r="G517" s="269" t="s">
        <v>1671</v>
      </c>
    </row>
    <row r="518" spans="1:7" ht="45">
      <c r="A518" s="268">
        <v>508</v>
      </c>
      <c r="B518" s="10" t="s">
        <v>129</v>
      </c>
      <c r="C518" s="295" t="s">
        <v>661</v>
      </c>
      <c r="D518" s="289" t="s">
        <v>1673</v>
      </c>
      <c r="E518" s="289" t="s">
        <v>1674</v>
      </c>
      <c r="F518" s="290" t="s">
        <v>1675</v>
      </c>
      <c r="G518" s="269" t="s">
        <v>1671</v>
      </c>
    </row>
    <row r="519" spans="1:7" ht="45">
      <c r="A519" s="268">
        <v>509</v>
      </c>
      <c r="B519" s="10" t="s">
        <v>129</v>
      </c>
      <c r="C519" s="48" t="s">
        <v>663</v>
      </c>
      <c r="D519" s="289" t="s">
        <v>1673</v>
      </c>
      <c r="E519" s="289" t="s">
        <v>1674</v>
      </c>
      <c r="F519" s="290" t="s">
        <v>1675</v>
      </c>
      <c r="G519" s="269" t="s">
        <v>1671</v>
      </c>
    </row>
    <row r="520" spans="1:7" ht="45">
      <c r="A520" s="268">
        <v>510</v>
      </c>
      <c r="B520" s="10" t="s">
        <v>129</v>
      </c>
      <c r="C520" s="48" t="s">
        <v>665</v>
      </c>
      <c r="D520" s="289" t="s">
        <v>1673</v>
      </c>
      <c r="E520" s="289" t="s">
        <v>1674</v>
      </c>
      <c r="F520" s="290" t="s">
        <v>1675</v>
      </c>
      <c r="G520" s="269" t="s">
        <v>1671</v>
      </c>
    </row>
    <row r="521" spans="1:7" ht="45">
      <c r="A521" s="268">
        <v>511</v>
      </c>
      <c r="B521" s="10" t="s">
        <v>129</v>
      </c>
      <c r="C521" s="48" t="s">
        <v>599</v>
      </c>
      <c r="D521" s="289" t="s">
        <v>1676</v>
      </c>
      <c r="E521" s="289" t="s">
        <v>1623</v>
      </c>
      <c r="F521" s="108">
        <v>45185</v>
      </c>
      <c r="G521" s="269" t="s">
        <v>1677</v>
      </c>
    </row>
    <row r="522" spans="1:7" ht="45">
      <c r="A522" s="268">
        <v>512</v>
      </c>
      <c r="B522" s="10" t="s">
        <v>129</v>
      </c>
      <c r="C522" s="48" t="s">
        <v>601</v>
      </c>
      <c r="D522" s="289" t="s">
        <v>1676</v>
      </c>
      <c r="E522" s="289" t="s">
        <v>1623</v>
      </c>
      <c r="F522" s="108">
        <v>45185</v>
      </c>
      <c r="G522" s="269" t="s">
        <v>1677</v>
      </c>
    </row>
    <row r="523" spans="1:7" ht="45">
      <c r="A523" s="268">
        <v>513</v>
      </c>
      <c r="B523" s="10" t="s">
        <v>129</v>
      </c>
      <c r="C523" s="48" t="s">
        <v>603</v>
      </c>
      <c r="D523" s="289" t="s">
        <v>1676</v>
      </c>
      <c r="E523" s="289" t="s">
        <v>1623</v>
      </c>
      <c r="F523" s="108">
        <v>45185</v>
      </c>
      <c r="G523" s="269" t="s">
        <v>1677</v>
      </c>
    </row>
    <row r="524" spans="1:7" ht="45">
      <c r="A524" s="268">
        <v>514</v>
      </c>
      <c r="B524" s="10" t="s">
        <v>129</v>
      </c>
      <c r="C524" s="48" t="s">
        <v>605</v>
      </c>
      <c r="D524" s="289" t="s">
        <v>1676</v>
      </c>
      <c r="E524" s="289" t="s">
        <v>1623</v>
      </c>
      <c r="F524" s="108">
        <v>45185</v>
      </c>
      <c r="G524" s="269" t="s">
        <v>1677</v>
      </c>
    </row>
    <row r="525" spans="1:7" ht="45">
      <c r="A525" s="268">
        <v>515</v>
      </c>
      <c r="B525" s="10" t="s">
        <v>129</v>
      </c>
      <c r="C525" s="48" t="s">
        <v>607</v>
      </c>
      <c r="D525" s="289" t="s">
        <v>1676</v>
      </c>
      <c r="E525" s="289" t="s">
        <v>1623</v>
      </c>
      <c r="F525" s="108">
        <v>45185</v>
      </c>
      <c r="G525" s="269" t="s">
        <v>1677</v>
      </c>
    </row>
    <row r="526" spans="1:7" ht="45">
      <c r="A526" s="268">
        <v>516</v>
      </c>
      <c r="B526" s="10" t="s">
        <v>129</v>
      </c>
      <c r="C526" s="48" t="s">
        <v>609</v>
      </c>
      <c r="D526" s="289" t="s">
        <v>1676</v>
      </c>
      <c r="E526" s="289" t="s">
        <v>1623</v>
      </c>
      <c r="F526" s="108">
        <v>45185</v>
      </c>
      <c r="G526" s="269" t="s">
        <v>1677</v>
      </c>
    </row>
    <row r="527" spans="1:7" ht="45">
      <c r="A527" s="268">
        <v>517</v>
      </c>
      <c r="B527" s="10" t="s">
        <v>129</v>
      </c>
      <c r="C527" s="48" t="s">
        <v>611</v>
      </c>
      <c r="D527" s="289" t="s">
        <v>1676</v>
      </c>
      <c r="E527" s="289" t="s">
        <v>1623</v>
      </c>
      <c r="F527" s="108">
        <v>45185</v>
      </c>
      <c r="G527" s="269" t="s">
        <v>1677</v>
      </c>
    </row>
    <row r="528" spans="1:7" ht="45">
      <c r="A528" s="268">
        <v>518</v>
      </c>
      <c r="B528" s="10" t="s">
        <v>129</v>
      </c>
      <c r="C528" s="48" t="s">
        <v>613</v>
      </c>
      <c r="D528" s="289" t="s">
        <v>1676</v>
      </c>
      <c r="E528" s="289" t="s">
        <v>1623</v>
      </c>
      <c r="F528" s="108">
        <v>45185</v>
      </c>
      <c r="G528" s="269" t="s">
        <v>1677</v>
      </c>
    </row>
    <row r="529" spans="1:7" ht="45">
      <c r="A529" s="268">
        <v>519</v>
      </c>
      <c r="B529" s="10" t="s">
        <v>129</v>
      </c>
      <c r="C529" s="48" t="s">
        <v>615</v>
      </c>
      <c r="D529" s="289" t="s">
        <v>1676</v>
      </c>
      <c r="E529" s="289" t="s">
        <v>1623</v>
      </c>
      <c r="F529" s="108">
        <v>45185</v>
      </c>
      <c r="G529" s="269" t="s">
        <v>1677</v>
      </c>
    </row>
    <row r="530" spans="1:7" ht="45">
      <c r="A530" s="268">
        <v>520</v>
      </c>
      <c r="B530" s="10" t="s">
        <v>129</v>
      </c>
      <c r="C530" s="48" t="s">
        <v>617</v>
      </c>
      <c r="D530" s="289" t="s">
        <v>1676</v>
      </c>
      <c r="E530" s="289" t="s">
        <v>1623</v>
      </c>
      <c r="F530" s="108">
        <v>45185</v>
      </c>
      <c r="G530" s="269" t="s">
        <v>1677</v>
      </c>
    </row>
    <row r="531" spans="1:7" ht="45">
      <c r="A531" s="268">
        <v>521</v>
      </c>
      <c r="B531" s="10" t="s">
        <v>129</v>
      </c>
      <c r="C531" s="48" t="s">
        <v>619</v>
      </c>
      <c r="D531" s="289" t="s">
        <v>1676</v>
      </c>
      <c r="E531" s="289" t="s">
        <v>1623</v>
      </c>
      <c r="F531" s="108">
        <v>45185</v>
      </c>
      <c r="G531" s="269" t="s">
        <v>1677</v>
      </c>
    </row>
    <row r="532" spans="1:7" ht="45">
      <c r="A532" s="268">
        <v>522</v>
      </c>
      <c r="B532" s="10" t="s">
        <v>129</v>
      </c>
      <c r="C532" s="48" t="s">
        <v>621</v>
      </c>
      <c r="D532" s="289" t="s">
        <v>1676</v>
      </c>
      <c r="E532" s="289" t="s">
        <v>1623</v>
      </c>
      <c r="F532" s="108">
        <v>45185</v>
      </c>
      <c r="G532" s="269" t="s">
        <v>1677</v>
      </c>
    </row>
    <row r="533" spans="1:7" ht="45">
      <c r="A533" s="268">
        <v>523</v>
      </c>
      <c r="B533" s="10" t="s">
        <v>129</v>
      </c>
      <c r="C533" s="48" t="s">
        <v>623</v>
      </c>
      <c r="D533" s="289" t="s">
        <v>1676</v>
      </c>
      <c r="E533" s="289" t="s">
        <v>1623</v>
      </c>
      <c r="F533" s="108">
        <v>45185</v>
      </c>
      <c r="G533" s="269" t="s">
        <v>1677</v>
      </c>
    </row>
    <row r="534" spans="1:7" ht="45">
      <c r="A534" s="268">
        <v>524</v>
      </c>
      <c r="B534" s="10" t="s">
        <v>129</v>
      </c>
      <c r="C534" s="48" t="s">
        <v>625</v>
      </c>
      <c r="D534" s="289" t="s">
        <v>1676</v>
      </c>
      <c r="E534" s="289" t="s">
        <v>1623</v>
      </c>
      <c r="F534" s="108">
        <v>45185</v>
      </c>
      <c r="G534" s="269" t="s">
        <v>1677</v>
      </c>
    </row>
    <row r="535" spans="1:7" ht="45">
      <c r="A535" s="268">
        <v>525</v>
      </c>
      <c r="B535" s="10" t="s">
        <v>129</v>
      </c>
      <c r="C535" s="48" t="s">
        <v>627</v>
      </c>
      <c r="D535" s="289" t="s">
        <v>1676</v>
      </c>
      <c r="E535" s="289" t="s">
        <v>1623</v>
      </c>
      <c r="F535" s="108">
        <v>45185</v>
      </c>
      <c r="G535" s="269" t="s">
        <v>1677</v>
      </c>
    </row>
    <row r="536" spans="1:7" ht="45">
      <c r="A536" s="268">
        <v>526</v>
      </c>
      <c r="B536" s="10" t="s">
        <v>129</v>
      </c>
      <c r="C536" s="48" t="s">
        <v>629</v>
      </c>
      <c r="D536" s="289" t="s">
        <v>1676</v>
      </c>
      <c r="E536" s="289" t="s">
        <v>1623</v>
      </c>
      <c r="F536" s="108">
        <v>45185</v>
      </c>
      <c r="G536" s="269" t="s">
        <v>1677</v>
      </c>
    </row>
    <row r="537" spans="1:7" ht="45">
      <c r="A537" s="268">
        <v>527</v>
      </c>
      <c r="B537" s="10" t="s">
        <v>129</v>
      </c>
      <c r="C537" s="48" t="s">
        <v>631</v>
      </c>
      <c r="D537" s="289" t="s">
        <v>1676</v>
      </c>
      <c r="E537" s="289" t="s">
        <v>1623</v>
      </c>
      <c r="F537" s="108">
        <v>45185</v>
      </c>
      <c r="G537" s="269" t="s">
        <v>1677</v>
      </c>
    </row>
    <row r="538" spans="1:7" ht="45">
      <c r="A538" s="268">
        <v>528</v>
      </c>
      <c r="B538" s="10" t="s">
        <v>129</v>
      </c>
      <c r="C538" s="48" t="s">
        <v>633</v>
      </c>
      <c r="D538" s="289" t="s">
        <v>1676</v>
      </c>
      <c r="E538" s="289" t="s">
        <v>1623</v>
      </c>
      <c r="F538" s="108">
        <v>45185</v>
      </c>
      <c r="G538" s="269" t="s">
        <v>1677</v>
      </c>
    </row>
    <row r="539" spans="1:7" ht="45">
      <c r="A539" s="268">
        <v>529</v>
      </c>
      <c r="B539" s="10" t="s">
        <v>129</v>
      </c>
      <c r="C539" s="48" t="s">
        <v>635</v>
      </c>
      <c r="D539" s="289" t="s">
        <v>1676</v>
      </c>
      <c r="E539" s="289" t="s">
        <v>1623</v>
      </c>
      <c r="F539" s="108">
        <v>45185</v>
      </c>
      <c r="G539" s="269" t="s">
        <v>1677</v>
      </c>
    </row>
    <row r="540" spans="1:7" ht="45">
      <c r="A540" s="268">
        <v>530</v>
      </c>
      <c r="B540" s="10" t="s">
        <v>129</v>
      </c>
      <c r="C540" s="48" t="s">
        <v>637</v>
      </c>
      <c r="D540" s="289" t="s">
        <v>1676</v>
      </c>
      <c r="E540" s="289" t="s">
        <v>1623</v>
      </c>
      <c r="F540" s="108">
        <v>45185</v>
      </c>
      <c r="G540" s="269" t="s">
        <v>1677</v>
      </c>
    </row>
    <row r="541" spans="1:7" ht="45">
      <c r="A541" s="268">
        <v>531</v>
      </c>
      <c r="B541" s="10" t="s">
        <v>129</v>
      </c>
      <c r="C541" s="48" t="s">
        <v>639</v>
      </c>
      <c r="D541" s="289" t="s">
        <v>1676</v>
      </c>
      <c r="E541" s="289" t="s">
        <v>1623</v>
      </c>
      <c r="F541" s="108">
        <v>45185</v>
      </c>
      <c r="G541" s="269" t="s">
        <v>1677</v>
      </c>
    </row>
    <row r="542" spans="1:7" ht="45">
      <c r="A542" s="268">
        <v>532</v>
      </c>
      <c r="B542" s="10" t="s">
        <v>129</v>
      </c>
      <c r="C542" s="48" t="s">
        <v>641</v>
      </c>
      <c r="D542" s="289" t="s">
        <v>1676</v>
      </c>
      <c r="E542" s="289" t="s">
        <v>1623</v>
      </c>
      <c r="F542" s="108">
        <v>45185</v>
      </c>
      <c r="G542" s="269" t="s">
        <v>1677</v>
      </c>
    </row>
    <row r="543" spans="1:7" ht="45">
      <c r="A543" s="268">
        <v>533</v>
      </c>
      <c r="B543" s="10" t="s">
        <v>129</v>
      </c>
      <c r="C543" s="48" t="s">
        <v>643</v>
      </c>
      <c r="D543" s="289" t="s">
        <v>1676</v>
      </c>
      <c r="E543" s="289" t="s">
        <v>1623</v>
      </c>
      <c r="F543" s="108">
        <v>45185</v>
      </c>
      <c r="G543" s="269" t="s">
        <v>1677</v>
      </c>
    </row>
    <row r="544" spans="1:7" ht="45">
      <c r="A544" s="268">
        <v>534</v>
      </c>
      <c r="B544" s="10" t="s">
        <v>129</v>
      </c>
      <c r="C544" s="48" t="s">
        <v>645</v>
      </c>
      <c r="D544" s="289" t="s">
        <v>1676</v>
      </c>
      <c r="E544" s="289" t="s">
        <v>1623</v>
      </c>
      <c r="F544" s="108">
        <v>45185</v>
      </c>
      <c r="G544" s="269" t="s">
        <v>1677</v>
      </c>
    </row>
    <row r="545" spans="1:7" ht="45">
      <c r="A545" s="268">
        <v>535</v>
      </c>
      <c r="B545" s="10" t="s">
        <v>129</v>
      </c>
      <c r="C545" s="48" t="s">
        <v>647</v>
      </c>
      <c r="D545" s="289" t="s">
        <v>1676</v>
      </c>
      <c r="E545" s="289" t="s">
        <v>1623</v>
      </c>
      <c r="F545" s="108">
        <v>45185</v>
      </c>
      <c r="G545" s="269" t="s">
        <v>1677</v>
      </c>
    </row>
    <row r="546" spans="1:7" ht="45">
      <c r="A546" s="268">
        <v>536</v>
      </c>
      <c r="B546" s="10" t="s">
        <v>129</v>
      </c>
      <c r="C546" s="292" t="s">
        <v>649</v>
      </c>
      <c r="D546" s="289" t="s">
        <v>1676</v>
      </c>
      <c r="E546" s="289" t="s">
        <v>1623</v>
      </c>
      <c r="F546" s="108">
        <v>45185</v>
      </c>
      <c r="G546" s="269" t="s">
        <v>1677</v>
      </c>
    </row>
    <row r="547" spans="1:7" ht="45">
      <c r="A547" s="268">
        <v>537</v>
      </c>
      <c r="B547" s="10" t="s">
        <v>129</v>
      </c>
      <c r="C547" s="292" t="s">
        <v>651</v>
      </c>
      <c r="D547" s="289" t="s">
        <v>1676</v>
      </c>
      <c r="E547" s="289" t="s">
        <v>1623</v>
      </c>
      <c r="F547" s="108">
        <v>45185</v>
      </c>
      <c r="G547" s="269" t="s">
        <v>1677</v>
      </c>
    </row>
    <row r="548" spans="1:7" ht="45">
      <c r="A548" s="268">
        <v>538</v>
      </c>
      <c r="B548" s="10" t="s">
        <v>129</v>
      </c>
      <c r="C548" s="48" t="s">
        <v>653</v>
      </c>
      <c r="D548" s="289" t="s">
        <v>1676</v>
      </c>
      <c r="E548" s="289" t="s">
        <v>1623</v>
      </c>
      <c r="F548" s="108">
        <v>45185</v>
      </c>
      <c r="G548" s="269" t="s">
        <v>1677</v>
      </c>
    </row>
    <row r="549" spans="1:7" ht="45">
      <c r="A549" s="268">
        <v>539</v>
      </c>
      <c r="B549" s="10" t="s">
        <v>129</v>
      </c>
      <c r="C549" s="293" t="s">
        <v>655</v>
      </c>
      <c r="D549" s="289" t="s">
        <v>1676</v>
      </c>
      <c r="E549" s="289" t="s">
        <v>1623</v>
      </c>
      <c r="F549" s="108">
        <v>45185</v>
      </c>
      <c r="G549" s="269" t="s">
        <v>1677</v>
      </c>
    </row>
    <row r="550" spans="1:7" ht="45">
      <c r="A550" s="268">
        <v>540</v>
      </c>
      <c r="B550" s="10" t="s">
        <v>129</v>
      </c>
      <c r="C550" s="294" t="s">
        <v>657</v>
      </c>
      <c r="D550" s="289" t="s">
        <v>1676</v>
      </c>
      <c r="E550" s="289" t="s">
        <v>1623</v>
      </c>
      <c r="F550" s="108">
        <v>45185</v>
      </c>
      <c r="G550" s="269" t="s">
        <v>1677</v>
      </c>
    </row>
    <row r="551" spans="1:7" ht="45">
      <c r="A551" s="268">
        <v>541</v>
      </c>
      <c r="B551" s="10" t="s">
        <v>129</v>
      </c>
      <c r="C551" s="294" t="s">
        <v>659</v>
      </c>
      <c r="D551" s="289" t="s">
        <v>1676</v>
      </c>
      <c r="E551" s="289" t="s">
        <v>1623</v>
      </c>
      <c r="F551" s="108">
        <v>45185</v>
      </c>
      <c r="G551" s="269" t="s">
        <v>1677</v>
      </c>
    </row>
    <row r="552" spans="1:7" ht="45">
      <c r="A552" s="268">
        <v>542</v>
      </c>
      <c r="B552" s="10" t="s">
        <v>129</v>
      </c>
      <c r="C552" s="295" t="s">
        <v>661</v>
      </c>
      <c r="D552" s="289" t="s">
        <v>1676</v>
      </c>
      <c r="E552" s="289" t="s">
        <v>1623</v>
      </c>
      <c r="F552" s="108">
        <v>45185</v>
      </c>
      <c r="G552" s="269" t="s">
        <v>1677</v>
      </c>
    </row>
    <row r="553" spans="1:7" ht="45">
      <c r="A553" s="268">
        <v>543</v>
      </c>
      <c r="B553" s="10" t="s">
        <v>129</v>
      </c>
      <c r="C553" s="48" t="s">
        <v>663</v>
      </c>
      <c r="D553" s="289" t="s">
        <v>1676</v>
      </c>
      <c r="E553" s="289" t="s">
        <v>1623</v>
      </c>
      <c r="F553" s="108">
        <v>45185</v>
      </c>
      <c r="G553" s="269" t="s">
        <v>1677</v>
      </c>
    </row>
    <row r="554" spans="1:7" ht="45">
      <c r="A554" s="268">
        <v>544</v>
      </c>
      <c r="B554" s="10" t="s">
        <v>129</v>
      </c>
      <c r="C554" s="48" t="s">
        <v>665</v>
      </c>
      <c r="D554" s="289" t="s">
        <v>1676</v>
      </c>
      <c r="E554" s="289" t="s">
        <v>1623</v>
      </c>
      <c r="F554" s="108">
        <v>45185</v>
      </c>
      <c r="G554" s="269" t="s">
        <v>1677</v>
      </c>
    </row>
    <row r="555" spans="1:7" ht="30">
      <c r="A555" s="268">
        <v>545</v>
      </c>
      <c r="B555" s="10" t="s">
        <v>129</v>
      </c>
      <c r="C555" s="48" t="s">
        <v>599</v>
      </c>
      <c r="D555" s="289" t="s">
        <v>1680</v>
      </c>
      <c r="E555" s="289" t="s">
        <v>1626</v>
      </c>
      <c r="F555" s="290" t="s">
        <v>1681</v>
      </c>
      <c r="G555" s="269" t="s">
        <v>1682</v>
      </c>
    </row>
    <row r="556" spans="1:7" ht="30">
      <c r="A556" s="268">
        <v>546</v>
      </c>
      <c r="B556" s="10" t="s">
        <v>129</v>
      </c>
      <c r="C556" s="48" t="s">
        <v>601</v>
      </c>
      <c r="D556" s="289" t="s">
        <v>1680</v>
      </c>
      <c r="E556" s="289" t="s">
        <v>1626</v>
      </c>
      <c r="F556" s="290" t="s">
        <v>1681</v>
      </c>
      <c r="G556" s="269" t="s">
        <v>1682</v>
      </c>
    </row>
    <row r="557" spans="1:7" ht="30">
      <c r="A557" s="268">
        <v>547</v>
      </c>
      <c r="B557" s="10" t="s">
        <v>129</v>
      </c>
      <c r="C557" s="48" t="s">
        <v>603</v>
      </c>
      <c r="D557" s="289" t="s">
        <v>1680</v>
      </c>
      <c r="E557" s="289" t="s">
        <v>1626</v>
      </c>
      <c r="F557" s="290" t="s">
        <v>1681</v>
      </c>
      <c r="G557" s="269" t="s">
        <v>1682</v>
      </c>
    </row>
    <row r="558" spans="1:7" ht="30">
      <c r="A558" s="268">
        <v>548</v>
      </c>
      <c r="B558" s="10" t="s">
        <v>129</v>
      </c>
      <c r="C558" s="48" t="s">
        <v>605</v>
      </c>
      <c r="D558" s="289" t="s">
        <v>1680</v>
      </c>
      <c r="E558" s="289" t="s">
        <v>1626</v>
      </c>
      <c r="F558" s="290" t="s">
        <v>1681</v>
      </c>
      <c r="G558" s="269" t="s">
        <v>1682</v>
      </c>
    </row>
    <row r="559" spans="1:7" ht="30">
      <c r="A559" s="268">
        <v>549</v>
      </c>
      <c r="B559" s="10" t="s">
        <v>129</v>
      </c>
      <c r="C559" s="48" t="s">
        <v>607</v>
      </c>
      <c r="D559" s="289" t="s">
        <v>1680</v>
      </c>
      <c r="E559" s="289" t="s">
        <v>1626</v>
      </c>
      <c r="F559" s="290" t="s">
        <v>1681</v>
      </c>
      <c r="G559" s="269" t="s">
        <v>1682</v>
      </c>
    </row>
    <row r="560" spans="1:7" ht="30">
      <c r="A560" s="268">
        <v>550</v>
      </c>
      <c r="B560" s="10" t="s">
        <v>129</v>
      </c>
      <c r="C560" s="48" t="s">
        <v>609</v>
      </c>
      <c r="D560" s="289" t="s">
        <v>1680</v>
      </c>
      <c r="E560" s="289" t="s">
        <v>1626</v>
      </c>
      <c r="F560" s="290" t="s">
        <v>1681</v>
      </c>
      <c r="G560" s="269" t="s">
        <v>1682</v>
      </c>
    </row>
    <row r="561" spans="1:7" ht="30">
      <c r="A561" s="268">
        <v>551</v>
      </c>
      <c r="B561" s="10" t="s">
        <v>129</v>
      </c>
      <c r="C561" s="48" t="s">
        <v>611</v>
      </c>
      <c r="D561" s="289" t="s">
        <v>1680</v>
      </c>
      <c r="E561" s="289" t="s">
        <v>1626</v>
      </c>
      <c r="F561" s="290" t="s">
        <v>1681</v>
      </c>
      <c r="G561" s="269" t="s">
        <v>1682</v>
      </c>
    </row>
    <row r="562" spans="1:7" ht="30">
      <c r="A562" s="268">
        <v>552</v>
      </c>
      <c r="B562" s="10" t="s">
        <v>129</v>
      </c>
      <c r="C562" s="48" t="s">
        <v>613</v>
      </c>
      <c r="D562" s="289" t="s">
        <v>1680</v>
      </c>
      <c r="E562" s="289" t="s">
        <v>1626</v>
      </c>
      <c r="F562" s="290" t="s">
        <v>1681</v>
      </c>
      <c r="G562" s="269" t="s">
        <v>1682</v>
      </c>
    </row>
    <row r="563" spans="1:7" ht="30">
      <c r="A563" s="268">
        <v>553</v>
      </c>
      <c r="B563" s="10" t="s">
        <v>129</v>
      </c>
      <c r="C563" s="48" t="s">
        <v>615</v>
      </c>
      <c r="D563" s="289" t="s">
        <v>1680</v>
      </c>
      <c r="E563" s="289" t="s">
        <v>1626</v>
      </c>
      <c r="F563" s="290" t="s">
        <v>1681</v>
      </c>
      <c r="G563" s="269" t="s">
        <v>1682</v>
      </c>
    </row>
    <row r="564" spans="1:7" ht="30">
      <c r="A564" s="268">
        <v>554</v>
      </c>
      <c r="B564" s="10" t="s">
        <v>129</v>
      </c>
      <c r="C564" s="48" t="s">
        <v>617</v>
      </c>
      <c r="D564" s="289" t="s">
        <v>1680</v>
      </c>
      <c r="E564" s="289" t="s">
        <v>1626</v>
      </c>
      <c r="F564" s="290" t="s">
        <v>1681</v>
      </c>
      <c r="G564" s="269" t="s">
        <v>1682</v>
      </c>
    </row>
    <row r="565" spans="1:7" ht="30">
      <c r="A565" s="268">
        <v>555</v>
      </c>
      <c r="B565" s="10" t="s">
        <v>129</v>
      </c>
      <c r="C565" s="48" t="s">
        <v>619</v>
      </c>
      <c r="D565" s="289" t="s">
        <v>1680</v>
      </c>
      <c r="E565" s="289" t="s">
        <v>1626</v>
      </c>
      <c r="F565" s="290" t="s">
        <v>1681</v>
      </c>
      <c r="G565" s="269" t="s">
        <v>1682</v>
      </c>
    </row>
    <row r="566" spans="1:7" ht="30">
      <c r="A566" s="268">
        <v>556</v>
      </c>
      <c r="B566" s="10" t="s">
        <v>129</v>
      </c>
      <c r="C566" s="48" t="s">
        <v>621</v>
      </c>
      <c r="D566" s="289" t="s">
        <v>1680</v>
      </c>
      <c r="E566" s="289" t="s">
        <v>1626</v>
      </c>
      <c r="F566" s="290" t="s">
        <v>1681</v>
      </c>
      <c r="G566" s="269" t="s">
        <v>1682</v>
      </c>
    </row>
    <row r="567" spans="1:7" ht="30">
      <c r="A567" s="268">
        <v>557</v>
      </c>
      <c r="B567" s="10" t="s">
        <v>129</v>
      </c>
      <c r="C567" s="48" t="s">
        <v>623</v>
      </c>
      <c r="D567" s="289" t="s">
        <v>1680</v>
      </c>
      <c r="E567" s="289" t="s">
        <v>1626</v>
      </c>
      <c r="F567" s="290" t="s">
        <v>1681</v>
      </c>
      <c r="G567" s="269" t="s">
        <v>1682</v>
      </c>
    </row>
    <row r="568" spans="1:7" ht="30">
      <c r="A568" s="268">
        <v>558</v>
      </c>
      <c r="B568" s="10" t="s">
        <v>129</v>
      </c>
      <c r="C568" s="48" t="s">
        <v>625</v>
      </c>
      <c r="D568" s="289" t="s">
        <v>1680</v>
      </c>
      <c r="E568" s="289" t="s">
        <v>1626</v>
      </c>
      <c r="F568" s="290" t="s">
        <v>1681</v>
      </c>
      <c r="G568" s="269" t="s">
        <v>1682</v>
      </c>
    </row>
    <row r="569" spans="1:7" ht="30">
      <c r="A569" s="268">
        <v>559</v>
      </c>
      <c r="B569" s="10" t="s">
        <v>129</v>
      </c>
      <c r="C569" s="48" t="s">
        <v>627</v>
      </c>
      <c r="D569" s="289" t="s">
        <v>1680</v>
      </c>
      <c r="E569" s="289" t="s">
        <v>1626</v>
      </c>
      <c r="F569" s="290" t="s">
        <v>1681</v>
      </c>
      <c r="G569" s="269" t="s">
        <v>1682</v>
      </c>
    </row>
    <row r="570" spans="1:7" ht="30">
      <c r="A570" s="268">
        <v>560</v>
      </c>
      <c r="B570" s="10" t="s">
        <v>129</v>
      </c>
      <c r="C570" s="48" t="s">
        <v>629</v>
      </c>
      <c r="D570" s="289" t="s">
        <v>1680</v>
      </c>
      <c r="E570" s="289" t="s">
        <v>1626</v>
      </c>
      <c r="F570" s="290" t="s">
        <v>1681</v>
      </c>
      <c r="G570" s="269" t="s">
        <v>1682</v>
      </c>
    </row>
    <row r="571" spans="1:7" ht="30">
      <c r="A571" s="268">
        <v>561</v>
      </c>
      <c r="B571" s="10" t="s">
        <v>129</v>
      </c>
      <c r="C571" s="48" t="s">
        <v>631</v>
      </c>
      <c r="D571" s="289" t="s">
        <v>1680</v>
      </c>
      <c r="E571" s="289" t="s">
        <v>1626</v>
      </c>
      <c r="F571" s="290" t="s">
        <v>1681</v>
      </c>
      <c r="G571" s="269" t="s">
        <v>1682</v>
      </c>
    </row>
    <row r="572" spans="1:7" ht="30">
      <c r="A572" s="268">
        <v>562</v>
      </c>
      <c r="B572" s="10" t="s">
        <v>129</v>
      </c>
      <c r="C572" s="48" t="s">
        <v>633</v>
      </c>
      <c r="D572" s="289" t="s">
        <v>1680</v>
      </c>
      <c r="E572" s="289" t="s">
        <v>1626</v>
      </c>
      <c r="F572" s="290" t="s">
        <v>1681</v>
      </c>
      <c r="G572" s="269" t="s">
        <v>1682</v>
      </c>
    </row>
    <row r="573" spans="1:7" ht="30">
      <c r="A573" s="268">
        <v>563</v>
      </c>
      <c r="B573" s="10" t="s">
        <v>129</v>
      </c>
      <c r="C573" s="48" t="s">
        <v>635</v>
      </c>
      <c r="D573" s="289" t="s">
        <v>1680</v>
      </c>
      <c r="E573" s="289" t="s">
        <v>1626</v>
      </c>
      <c r="F573" s="290" t="s">
        <v>1681</v>
      </c>
      <c r="G573" s="269" t="s">
        <v>1682</v>
      </c>
    </row>
    <row r="574" spans="1:7" ht="30">
      <c r="A574" s="268">
        <v>564</v>
      </c>
      <c r="B574" s="10" t="s">
        <v>129</v>
      </c>
      <c r="C574" s="48" t="s">
        <v>637</v>
      </c>
      <c r="D574" s="289" t="s">
        <v>1680</v>
      </c>
      <c r="E574" s="289" t="s">
        <v>1626</v>
      </c>
      <c r="F574" s="290" t="s">
        <v>1681</v>
      </c>
      <c r="G574" s="269" t="s">
        <v>1682</v>
      </c>
    </row>
    <row r="575" spans="1:7" ht="30">
      <c r="A575" s="268">
        <v>565</v>
      </c>
      <c r="B575" s="10" t="s">
        <v>129</v>
      </c>
      <c r="C575" s="48" t="s">
        <v>639</v>
      </c>
      <c r="D575" s="289" t="s">
        <v>1680</v>
      </c>
      <c r="E575" s="289" t="s">
        <v>1626</v>
      </c>
      <c r="F575" s="290" t="s">
        <v>1681</v>
      </c>
      <c r="G575" s="269" t="s">
        <v>1682</v>
      </c>
    </row>
    <row r="576" spans="1:7" ht="30">
      <c r="A576" s="268">
        <v>566</v>
      </c>
      <c r="B576" s="10" t="s">
        <v>129</v>
      </c>
      <c r="C576" s="48" t="s">
        <v>641</v>
      </c>
      <c r="D576" s="289" t="s">
        <v>1680</v>
      </c>
      <c r="E576" s="289" t="s">
        <v>1626</v>
      </c>
      <c r="F576" s="290" t="s">
        <v>1681</v>
      </c>
      <c r="G576" s="269" t="s">
        <v>1682</v>
      </c>
    </row>
    <row r="577" spans="1:7" ht="30">
      <c r="A577" s="268">
        <v>567</v>
      </c>
      <c r="B577" s="10" t="s">
        <v>129</v>
      </c>
      <c r="C577" s="48" t="s">
        <v>643</v>
      </c>
      <c r="D577" s="289" t="s">
        <v>1680</v>
      </c>
      <c r="E577" s="289" t="s">
        <v>1626</v>
      </c>
      <c r="F577" s="290" t="s">
        <v>1681</v>
      </c>
      <c r="G577" s="269" t="s">
        <v>1682</v>
      </c>
    </row>
    <row r="578" spans="1:7" ht="30">
      <c r="A578" s="268">
        <v>568</v>
      </c>
      <c r="B578" s="10" t="s">
        <v>129</v>
      </c>
      <c r="C578" s="48" t="s">
        <v>645</v>
      </c>
      <c r="D578" s="289" t="s">
        <v>1680</v>
      </c>
      <c r="E578" s="289" t="s">
        <v>1626</v>
      </c>
      <c r="F578" s="290" t="s">
        <v>1681</v>
      </c>
      <c r="G578" s="269" t="s">
        <v>1682</v>
      </c>
    </row>
    <row r="579" spans="1:7" ht="30">
      <c r="A579" s="268">
        <v>569</v>
      </c>
      <c r="B579" s="10" t="s">
        <v>129</v>
      </c>
      <c r="C579" s="48" t="s">
        <v>647</v>
      </c>
      <c r="D579" s="289" t="s">
        <v>1680</v>
      </c>
      <c r="E579" s="289" t="s">
        <v>1626</v>
      </c>
      <c r="F579" s="290" t="s">
        <v>1681</v>
      </c>
      <c r="G579" s="269" t="s">
        <v>1682</v>
      </c>
    </row>
    <row r="580" spans="1:7" ht="30">
      <c r="A580" s="268">
        <v>570</v>
      </c>
      <c r="B580" s="10" t="s">
        <v>129</v>
      </c>
      <c r="C580" s="292" t="s">
        <v>649</v>
      </c>
      <c r="D580" s="289" t="s">
        <v>1680</v>
      </c>
      <c r="E580" s="289" t="s">
        <v>1626</v>
      </c>
      <c r="F580" s="290" t="s">
        <v>1681</v>
      </c>
      <c r="G580" s="269" t="s">
        <v>1682</v>
      </c>
    </row>
    <row r="581" spans="1:7" ht="30">
      <c r="A581" s="268">
        <v>571</v>
      </c>
      <c r="B581" s="10" t="s">
        <v>129</v>
      </c>
      <c r="C581" s="292" t="s">
        <v>651</v>
      </c>
      <c r="D581" s="289" t="s">
        <v>1680</v>
      </c>
      <c r="E581" s="289" t="s">
        <v>1626</v>
      </c>
      <c r="F581" s="290" t="s">
        <v>1681</v>
      </c>
      <c r="G581" s="269" t="s">
        <v>1682</v>
      </c>
    </row>
    <row r="582" spans="1:7" ht="30">
      <c r="A582" s="268">
        <v>572</v>
      </c>
      <c r="B582" s="10" t="s">
        <v>129</v>
      </c>
      <c r="C582" s="48" t="s">
        <v>653</v>
      </c>
      <c r="D582" s="289" t="s">
        <v>1680</v>
      </c>
      <c r="E582" s="289" t="s">
        <v>1626</v>
      </c>
      <c r="F582" s="290" t="s">
        <v>1681</v>
      </c>
      <c r="G582" s="269" t="s">
        <v>1682</v>
      </c>
    </row>
    <row r="583" spans="1:7" ht="30">
      <c r="A583" s="268">
        <v>573</v>
      </c>
      <c r="B583" s="10" t="s">
        <v>129</v>
      </c>
      <c r="C583" s="293" t="s">
        <v>655</v>
      </c>
      <c r="D583" s="289" t="s">
        <v>1680</v>
      </c>
      <c r="E583" s="289" t="s">
        <v>1626</v>
      </c>
      <c r="F583" s="290" t="s">
        <v>1681</v>
      </c>
      <c r="G583" s="269" t="s">
        <v>1682</v>
      </c>
    </row>
    <row r="584" spans="1:7" ht="30">
      <c r="A584" s="268">
        <v>574</v>
      </c>
      <c r="B584" s="10" t="s">
        <v>129</v>
      </c>
      <c r="C584" s="294" t="s">
        <v>657</v>
      </c>
      <c r="D584" s="289" t="s">
        <v>1680</v>
      </c>
      <c r="E584" s="289" t="s">
        <v>1626</v>
      </c>
      <c r="F584" s="290" t="s">
        <v>1681</v>
      </c>
      <c r="G584" s="269" t="s">
        <v>1682</v>
      </c>
    </row>
    <row r="585" spans="1:7" ht="30">
      <c r="A585" s="268">
        <v>575</v>
      </c>
      <c r="B585" s="10" t="s">
        <v>129</v>
      </c>
      <c r="C585" s="294" t="s">
        <v>659</v>
      </c>
      <c r="D585" s="289" t="s">
        <v>1680</v>
      </c>
      <c r="E585" s="289" t="s">
        <v>1626</v>
      </c>
      <c r="F585" s="290" t="s">
        <v>1681</v>
      </c>
      <c r="G585" s="269" t="s">
        <v>1682</v>
      </c>
    </row>
    <row r="586" spans="1:7" ht="30">
      <c r="A586" s="268">
        <v>576</v>
      </c>
      <c r="B586" s="10" t="s">
        <v>129</v>
      </c>
      <c r="C586" s="295" t="s">
        <v>661</v>
      </c>
      <c r="D586" s="289" t="s">
        <v>1680</v>
      </c>
      <c r="E586" s="289" t="s">
        <v>1626</v>
      </c>
      <c r="F586" s="290" t="s">
        <v>1681</v>
      </c>
      <c r="G586" s="269" t="s">
        <v>1682</v>
      </c>
    </row>
    <row r="587" spans="1:7" ht="30">
      <c r="A587" s="268">
        <v>577</v>
      </c>
      <c r="B587" s="10" t="s">
        <v>129</v>
      </c>
      <c r="C587" s="48" t="s">
        <v>663</v>
      </c>
      <c r="D587" s="289" t="s">
        <v>1680</v>
      </c>
      <c r="E587" s="289" t="s">
        <v>1626</v>
      </c>
      <c r="F587" s="290" t="s">
        <v>1681</v>
      </c>
      <c r="G587" s="269" t="s">
        <v>1682</v>
      </c>
    </row>
    <row r="588" spans="1:7" ht="30">
      <c r="A588" s="268">
        <v>578</v>
      </c>
      <c r="B588" s="10" t="s">
        <v>129</v>
      </c>
      <c r="C588" s="48" t="s">
        <v>665</v>
      </c>
      <c r="D588" s="289" t="s">
        <v>1680</v>
      </c>
      <c r="E588" s="289" t="s">
        <v>1626</v>
      </c>
      <c r="F588" s="290" t="s">
        <v>1681</v>
      </c>
      <c r="G588" s="269" t="s">
        <v>1682</v>
      </c>
    </row>
    <row r="589" spans="1:7" ht="60">
      <c r="A589" s="268">
        <v>579</v>
      </c>
      <c r="B589" s="10" t="s">
        <v>129</v>
      </c>
      <c r="C589" s="48" t="s">
        <v>599</v>
      </c>
      <c r="D589" s="289" t="s">
        <v>1686</v>
      </c>
      <c r="E589" s="289" t="s">
        <v>1687</v>
      </c>
      <c r="F589" s="108">
        <v>45258</v>
      </c>
      <c r="G589" s="269" t="s">
        <v>1688</v>
      </c>
    </row>
    <row r="590" spans="1:7" ht="60">
      <c r="A590" s="268">
        <v>580</v>
      </c>
      <c r="B590" s="10" t="s">
        <v>129</v>
      </c>
      <c r="C590" s="48" t="s">
        <v>601</v>
      </c>
      <c r="D590" s="289" t="s">
        <v>1686</v>
      </c>
      <c r="E590" s="289" t="s">
        <v>1687</v>
      </c>
      <c r="F590" s="108">
        <v>45258</v>
      </c>
      <c r="G590" s="269" t="s">
        <v>1688</v>
      </c>
    </row>
    <row r="591" spans="1:7" ht="60">
      <c r="A591" s="268">
        <v>581</v>
      </c>
      <c r="B591" s="10" t="s">
        <v>129</v>
      </c>
      <c r="C591" s="48" t="s">
        <v>603</v>
      </c>
      <c r="D591" s="289" t="s">
        <v>1686</v>
      </c>
      <c r="E591" s="289" t="s">
        <v>1687</v>
      </c>
      <c r="F591" s="108">
        <v>45258</v>
      </c>
      <c r="G591" s="269" t="s">
        <v>1688</v>
      </c>
    </row>
    <row r="592" spans="1:7" ht="60">
      <c r="A592" s="268">
        <v>582</v>
      </c>
      <c r="B592" s="10" t="s">
        <v>129</v>
      </c>
      <c r="C592" s="48" t="s">
        <v>605</v>
      </c>
      <c r="D592" s="289" t="s">
        <v>1686</v>
      </c>
      <c r="E592" s="289" t="s">
        <v>1687</v>
      </c>
      <c r="F592" s="108">
        <v>45258</v>
      </c>
      <c r="G592" s="269" t="s">
        <v>1688</v>
      </c>
    </row>
    <row r="593" spans="1:7" ht="60">
      <c r="A593" s="268">
        <v>583</v>
      </c>
      <c r="B593" s="10" t="s">
        <v>129</v>
      </c>
      <c r="C593" s="48" t="s">
        <v>607</v>
      </c>
      <c r="D593" s="289" t="s">
        <v>1686</v>
      </c>
      <c r="E593" s="289" t="s">
        <v>1687</v>
      </c>
      <c r="F593" s="108">
        <v>45258</v>
      </c>
      <c r="G593" s="269" t="s">
        <v>1688</v>
      </c>
    </row>
    <row r="594" spans="1:7" ht="60">
      <c r="A594" s="268">
        <v>584</v>
      </c>
      <c r="B594" s="10" t="s">
        <v>129</v>
      </c>
      <c r="C594" s="48" t="s">
        <v>609</v>
      </c>
      <c r="D594" s="289" t="s">
        <v>1686</v>
      </c>
      <c r="E594" s="289" t="s">
        <v>1687</v>
      </c>
      <c r="F594" s="108">
        <v>45258</v>
      </c>
      <c r="G594" s="269" t="s">
        <v>1688</v>
      </c>
    </row>
    <row r="595" spans="1:7" ht="60">
      <c r="A595" s="268">
        <v>585</v>
      </c>
      <c r="B595" s="10" t="s">
        <v>129</v>
      </c>
      <c r="C595" s="48" t="s">
        <v>611</v>
      </c>
      <c r="D595" s="289" t="s">
        <v>1686</v>
      </c>
      <c r="E595" s="289" t="s">
        <v>1687</v>
      </c>
      <c r="F595" s="108">
        <v>45258</v>
      </c>
      <c r="G595" s="269" t="s">
        <v>1688</v>
      </c>
    </row>
    <row r="596" spans="1:7" ht="60">
      <c r="A596" s="268">
        <v>586</v>
      </c>
      <c r="B596" s="10" t="s">
        <v>129</v>
      </c>
      <c r="C596" s="48" t="s">
        <v>613</v>
      </c>
      <c r="D596" s="289" t="s">
        <v>1686</v>
      </c>
      <c r="E596" s="289" t="s">
        <v>1687</v>
      </c>
      <c r="F596" s="108">
        <v>45258</v>
      </c>
      <c r="G596" s="269" t="s">
        <v>1688</v>
      </c>
    </row>
    <row r="597" spans="1:7" ht="60">
      <c r="A597" s="268">
        <v>587</v>
      </c>
      <c r="B597" s="10" t="s">
        <v>129</v>
      </c>
      <c r="C597" s="48" t="s">
        <v>615</v>
      </c>
      <c r="D597" s="289" t="s">
        <v>1686</v>
      </c>
      <c r="E597" s="289" t="s">
        <v>1687</v>
      </c>
      <c r="F597" s="108">
        <v>45258</v>
      </c>
      <c r="G597" s="269" t="s">
        <v>1688</v>
      </c>
    </row>
    <row r="598" spans="1:7" ht="60">
      <c r="A598" s="268">
        <v>588</v>
      </c>
      <c r="B598" s="10" t="s">
        <v>129</v>
      </c>
      <c r="C598" s="48" t="s">
        <v>617</v>
      </c>
      <c r="D598" s="289" t="s">
        <v>1686</v>
      </c>
      <c r="E598" s="289" t="s">
        <v>1687</v>
      </c>
      <c r="F598" s="108">
        <v>45258</v>
      </c>
      <c r="G598" s="269" t="s">
        <v>1688</v>
      </c>
    </row>
    <row r="599" spans="1:7" ht="60">
      <c r="A599" s="268">
        <v>589</v>
      </c>
      <c r="B599" s="10" t="s">
        <v>129</v>
      </c>
      <c r="C599" s="48" t="s">
        <v>619</v>
      </c>
      <c r="D599" s="289" t="s">
        <v>1686</v>
      </c>
      <c r="E599" s="289" t="s">
        <v>1687</v>
      </c>
      <c r="F599" s="108">
        <v>45258</v>
      </c>
      <c r="G599" s="269" t="s">
        <v>1688</v>
      </c>
    </row>
    <row r="600" spans="1:7" ht="60">
      <c r="A600" s="268">
        <v>590</v>
      </c>
      <c r="B600" s="10" t="s">
        <v>129</v>
      </c>
      <c r="C600" s="48" t="s">
        <v>621</v>
      </c>
      <c r="D600" s="289" t="s">
        <v>1686</v>
      </c>
      <c r="E600" s="289" t="s">
        <v>1687</v>
      </c>
      <c r="F600" s="108">
        <v>45258</v>
      </c>
      <c r="G600" s="269" t="s">
        <v>1688</v>
      </c>
    </row>
    <row r="601" spans="1:7" ht="60">
      <c r="A601" s="268">
        <v>591</v>
      </c>
      <c r="B601" s="10" t="s">
        <v>129</v>
      </c>
      <c r="C601" s="48" t="s">
        <v>623</v>
      </c>
      <c r="D601" s="289" t="s">
        <v>1686</v>
      </c>
      <c r="E601" s="289" t="s">
        <v>1687</v>
      </c>
      <c r="F601" s="108">
        <v>45258</v>
      </c>
      <c r="G601" s="269" t="s">
        <v>1688</v>
      </c>
    </row>
    <row r="602" spans="1:7" ht="60">
      <c r="A602" s="268">
        <v>592</v>
      </c>
      <c r="B602" s="10" t="s">
        <v>129</v>
      </c>
      <c r="C602" s="48" t="s">
        <v>625</v>
      </c>
      <c r="D602" s="289" t="s">
        <v>1686</v>
      </c>
      <c r="E602" s="289" t="s">
        <v>1687</v>
      </c>
      <c r="F602" s="108">
        <v>45258</v>
      </c>
      <c r="G602" s="269" t="s">
        <v>1688</v>
      </c>
    </row>
    <row r="603" spans="1:7" ht="60">
      <c r="A603" s="268">
        <v>593</v>
      </c>
      <c r="B603" s="10" t="s">
        <v>129</v>
      </c>
      <c r="C603" s="48" t="s">
        <v>627</v>
      </c>
      <c r="D603" s="289" t="s">
        <v>1686</v>
      </c>
      <c r="E603" s="289" t="s">
        <v>1687</v>
      </c>
      <c r="F603" s="108">
        <v>45258</v>
      </c>
      <c r="G603" s="269" t="s">
        <v>1688</v>
      </c>
    </row>
    <row r="604" spans="1:7" ht="60">
      <c r="A604" s="268">
        <v>594</v>
      </c>
      <c r="B604" s="10" t="s">
        <v>129</v>
      </c>
      <c r="C604" s="48" t="s">
        <v>629</v>
      </c>
      <c r="D604" s="289" t="s">
        <v>1686</v>
      </c>
      <c r="E604" s="289" t="s">
        <v>1687</v>
      </c>
      <c r="F604" s="108">
        <v>45258</v>
      </c>
      <c r="G604" s="269" t="s">
        <v>1688</v>
      </c>
    </row>
    <row r="605" spans="1:7" ht="60">
      <c r="A605" s="268">
        <v>595</v>
      </c>
      <c r="B605" s="10" t="s">
        <v>129</v>
      </c>
      <c r="C605" s="48" t="s">
        <v>631</v>
      </c>
      <c r="D605" s="289" t="s">
        <v>1686</v>
      </c>
      <c r="E605" s="289" t="s">
        <v>1687</v>
      </c>
      <c r="F605" s="108">
        <v>45258</v>
      </c>
      <c r="G605" s="269" t="s">
        <v>1688</v>
      </c>
    </row>
    <row r="606" spans="1:7" ht="60">
      <c r="A606" s="268">
        <v>596</v>
      </c>
      <c r="B606" s="10" t="s">
        <v>129</v>
      </c>
      <c r="C606" s="48" t="s">
        <v>633</v>
      </c>
      <c r="D606" s="289" t="s">
        <v>1686</v>
      </c>
      <c r="E606" s="289" t="s">
        <v>1687</v>
      </c>
      <c r="F606" s="108">
        <v>45258</v>
      </c>
      <c r="G606" s="269" t="s">
        <v>1688</v>
      </c>
    </row>
    <row r="607" spans="1:7" ht="60">
      <c r="A607" s="268">
        <v>597</v>
      </c>
      <c r="B607" s="10" t="s">
        <v>129</v>
      </c>
      <c r="C607" s="48" t="s">
        <v>635</v>
      </c>
      <c r="D607" s="289" t="s">
        <v>1686</v>
      </c>
      <c r="E607" s="289" t="s">
        <v>1687</v>
      </c>
      <c r="F607" s="108">
        <v>45258</v>
      </c>
      <c r="G607" s="269" t="s">
        <v>1688</v>
      </c>
    </row>
    <row r="608" spans="1:7" ht="60">
      <c r="A608" s="268">
        <v>598</v>
      </c>
      <c r="B608" s="10" t="s">
        <v>129</v>
      </c>
      <c r="C608" s="48" t="s">
        <v>637</v>
      </c>
      <c r="D608" s="289" t="s">
        <v>1686</v>
      </c>
      <c r="E608" s="289" t="s">
        <v>1687</v>
      </c>
      <c r="F608" s="108">
        <v>45258</v>
      </c>
      <c r="G608" s="269" t="s">
        <v>1688</v>
      </c>
    </row>
    <row r="609" spans="1:7" ht="60">
      <c r="A609" s="268">
        <v>599</v>
      </c>
      <c r="B609" s="10" t="s">
        <v>129</v>
      </c>
      <c r="C609" s="48" t="s">
        <v>639</v>
      </c>
      <c r="D609" s="289" t="s">
        <v>1686</v>
      </c>
      <c r="E609" s="289" t="s">
        <v>1687</v>
      </c>
      <c r="F609" s="108">
        <v>45258</v>
      </c>
      <c r="G609" s="269" t="s">
        <v>1688</v>
      </c>
    </row>
    <row r="610" spans="1:7" ht="60">
      <c r="A610" s="268">
        <v>600</v>
      </c>
      <c r="B610" s="10" t="s">
        <v>129</v>
      </c>
      <c r="C610" s="48" t="s">
        <v>641</v>
      </c>
      <c r="D610" s="289" t="s">
        <v>1686</v>
      </c>
      <c r="E610" s="289" t="s">
        <v>1687</v>
      </c>
      <c r="F610" s="108">
        <v>45258</v>
      </c>
      <c r="G610" s="269" t="s">
        <v>1688</v>
      </c>
    </row>
    <row r="611" spans="1:7" ht="60">
      <c r="A611" s="268">
        <v>601</v>
      </c>
      <c r="B611" s="10" t="s">
        <v>129</v>
      </c>
      <c r="C611" s="48" t="s">
        <v>643</v>
      </c>
      <c r="D611" s="289" t="s">
        <v>1686</v>
      </c>
      <c r="E611" s="289" t="s">
        <v>1687</v>
      </c>
      <c r="F611" s="108">
        <v>45258</v>
      </c>
      <c r="G611" s="269" t="s">
        <v>1688</v>
      </c>
    </row>
    <row r="612" spans="1:7" ht="60">
      <c r="A612" s="268">
        <v>602</v>
      </c>
      <c r="B612" s="10" t="s">
        <v>129</v>
      </c>
      <c r="C612" s="48" t="s">
        <v>645</v>
      </c>
      <c r="D612" s="289" t="s">
        <v>1686</v>
      </c>
      <c r="E612" s="289" t="s">
        <v>1687</v>
      </c>
      <c r="F612" s="108">
        <v>45258</v>
      </c>
      <c r="G612" s="269" t="s">
        <v>1688</v>
      </c>
    </row>
    <row r="613" spans="1:7" ht="60">
      <c r="A613" s="268">
        <v>603</v>
      </c>
      <c r="B613" s="10" t="s">
        <v>129</v>
      </c>
      <c r="C613" s="48" t="s">
        <v>647</v>
      </c>
      <c r="D613" s="289" t="s">
        <v>1686</v>
      </c>
      <c r="E613" s="289" t="s">
        <v>1687</v>
      </c>
      <c r="F613" s="108">
        <v>45258</v>
      </c>
      <c r="G613" s="269" t="s">
        <v>1688</v>
      </c>
    </row>
    <row r="614" spans="1:7" ht="60">
      <c r="A614" s="268">
        <v>604</v>
      </c>
      <c r="B614" s="10" t="s">
        <v>129</v>
      </c>
      <c r="C614" s="292" t="s">
        <v>649</v>
      </c>
      <c r="D614" s="289" t="s">
        <v>1686</v>
      </c>
      <c r="E614" s="289" t="s">
        <v>1687</v>
      </c>
      <c r="F614" s="108">
        <v>45258</v>
      </c>
      <c r="G614" s="269" t="s">
        <v>1688</v>
      </c>
    </row>
    <row r="615" spans="1:7" ht="60">
      <c r="A615" s="268">
        <v>605</v>
      </c>
      <c r="B615" s="10" t="s">
        <v>129</v>
      </c>
      <c r="C615" s="292" t="s">
        <v>651</v>
      </c>
      <c r="D615" s="289" t="s">
        <v>1686</v>
      </c>
      <c r="E615" s="289" t="s">
        <v>1687</v>
      </c>
      <c r="F615" s="108">
        <v>45258</v>
      </c>
      <c r="G615" s="269" t="s">
        <v>1688</v>
      </c>
    </row>
    <row r="616" spans="1:7" ht="60">
      <c r="A616" s="268">
        <v>606</v>
      </c>
      <c r="B616" s="10" t="s">
        <v>129</v>
      </c>
      <c r="C616" s="48" t="s">
        <v>653</v>
      </c>
      <c r="D616" s="289" t="s">
        <v>1686</v>
      </c>
      <c r="E616" s="289" t="s">
        <v>1687</v>
      </c>
      <c r="F616" s="108">
        <v>45258</v>
      </c>
      <c r="G616" s="269" t="s">
        <v>1688</v>
      </c>
    </row>
    <row r="617" spans="1:7" ht="60">
      <c r="A617" s="268">
        <v>607</v>
      </c>
      <c r="B617" s="10" t="s">
        <v>129</v>
      </c>
      <c r="C617" s="293" t="s">
        <v>655</v>
      </c>
      <c r="D617" s="289" t="s">
        <v>1686</v>
      </c>
      <c r="E617" s="289" t="s">
        <v>1687</v>
      </c>
      <c r="F617" s="108">
        <v>45258</v>
      </c>
      <c r="G617" s="269" t="s">
        <v>1688</v>
      </c>
    </row>
    <row r="618" spans="1:7" ht="60">
      <c r="A618" s="268">
        <v>608</v>
      </c>
      <c r="B618" s="10" t="s">
        <v>129</v>
      </c>
      <c r="C618" s="294" t="s">
        <v>657</v>
      </c>
      <c r="D618" s="289" t="s">
        <v>1686</v>
      </c>
      <c r="E618" s="289" t="s">
        <v>1687</v>
      </c>
      <c r="F618" s="108">
        <v>45258</v>
      </c>
      <c r="G618" s="269" t="s">
        <v>1688</v>
      </c>
    </row>
    <row r="619" spans="1:7" ht="60">
      <c r="A619" s="268">
        <v>609</v>
      </c>
      <c r="B619" s="10" t="s">
        <v>129</v>
      </c>
      <c r="C619" s="294" t="s">
        <v>659</v>
      </c>
      <c r="D619" s="289" t="s">
        <v>1686</v>
      </c>
      <c r="E619" s="289" t="s">
        <v>1687</v>
      </c>
      <c r="F619" s="108">
        <v>45258</v>
      </c>
      <c r="G619" s="269" t="s">
        <v>1688</v>
      </c>
    </row>
    <row r="620" spans="1:7" ht="60">
      <c r="A620" s="268">
        <v>610</v>
      </c>
      <c r="B620" s="10" t="s">
        <v>129</v>
      </c>
      <c r="C620" s="295" t="s">
        <v>661</v>
      </c>
      <c r="D620" s="289" t="s">
        <v>1686</v>
      </c>
      <c r="E620" s="289" t="s">
        <v>1687</v>
      </c>
      <c r="F620" s="108">
        <v>45258</v>
      </c>
      <c r="G620" s="269" t="s">
        <v>1688</v>
      </c>
    </row>
    <row r="621" spans="1:7" ht="60">
      <c r="A621" s="268">
        <v>611</v>
      </c>
      <c r="B621" s="10" t="s">
        <v>129</v>
      </c>
      <c r="C621" s="48" t="s">
        <v>663</v>
      </c>
      <c r="D621" s="289" t="s">
        <v>1686</v>
      </c>
      <c r="E621" s="289" t="s">
        <v>1687</v>
      </c>
      <c r="F621" s="108">
        <v>45258</v>
      </c>
      <c r="G621" s="269" t="s">
        <v>1688</v>
      </c>
    </row>
    <row r="622" spans="1:7" ht="60">
      <c r="A622" s="268">
        <v>612</v>
      </c>
      <c r="B622" s="10" t="s">
        <v>129</v>
      </c>
      <c r="C622" s="48" t="s">
        <v>665</v>
      </c>
      <c r="D622" s="289" t="s">
        <v>1686</v>
      </c>
      <c r="E622" s="289" t="s">
        <v>1687</v>
      </c>
      <c r="F622" s="108">
        <v>45258</v>
      </c>
      <c r="G622" s="269" t="s">
        <v>1688</v>
      </c>
    </row>
    <row r="623" spans="1:7">
      <c r="A623" s="268">
        <v>613</v>
      </c>
      <c r="B623" s="10" t="s">
        <v>129</v>
      </c>
      <c r="C623" s="48" t="s">
        <v>599</v>
      </c>
      <c r="D623" s="99" t="s">
        <v>671</v>
      </c>
      <c r="E623" s="99" t="s">
        <v>672</v>
      </c>
      <c r="F623" s="100">
        <v>45463</v>
      </c>
      <c r="G623" s="99" t="s">
        <v>673</v>
      </c>
    </row>
    <row r="624" spans="1:7">
      <c r="A624" s="268">
        <v>614</v>
      </c>
      <c r="B624" s="10" t="s">
        <v>129</v>
      </c>
      <c r="C624" s="48" t="s">
        <v>601</v>
      </c>
      <c r="D624" s="99" t="s">
        <v>671</v>
      </c>
      <c r="E624" s="99" t="s">
        <v>672</v>
      </c>
      <c r="F624" s="100">
        <v>45463</v>
      </c>
      <c r="G624" s="99" t="s">
        <v>673</v>
      </c>
    </row>
    <row r="625" spans="1:7">
      <c r="A625" s="268">
        <v>615</v>
      </c>
      <c r="B625" s="10" t="s">
        <v>129</v>
      </c>
      <c r="C625" s="48" t="s">
        <v>603</v>
      </c>
      <c r="D625" s="99" t="s">
        <v>671</v>
      </c>
      <c r="E625" s="99" t="s">
        <v>1720</v>
      </c>
      <c r="F625" s="100">
        <v>45463</v>
      </c>
      <c r="G625" s="99" t="s">
        <v>673</v>
      </c>
    </row>
    <row r="626" spans="1:7">
      <c r="A626" s="268">
        <v>616</v>
      </c>
      <c r="B626" s="10" t="s">
        <v>129</v>
      </c>
      <c r="C626" s="48" t="s">
        <v>605</v>
      </c>
      <c r="D626" s="99" t="s">
        <v>671</v>
      </c>
      <c r="E626" s="99" t="s">
        <v>1720</v>
      </c>
      <c r="F626" s="100">
        <v>45463</v>
      </c>
      <c r="G626" s="99" t="s">
        <v>673</v>
      </c>
    </row>
    <row r="627" spans="1:7">
      <c r="A627" s="268">
        <v>617</v>
      </c>
      <c r="B627" s="10" t="s">
        <v>129</v>
      </c>
      <c r="C627" s="48" t="s">
        <v>607</v>
      </c>
      <c r="D627" s="99" t="s">
        <v>671</v>
      </c>
      <c r="E627" s="99" t="s">
        <v>1720</v>
      </c>
      <c r="F627" s="100">
        <v>45463</v>
      </c>
      <c r="G627" s="99" t="s">
        <v>673</v>
      </c>
    </row>
    <row r="628" spans="1:7">
      <c r="A628" s="268">
        <v>618</v>
      </c>
      <c r="B628" s="10" t="s">
        <v>129</v>
      </c>
      <c r="C628" s="48" t="s">
        <v>609</v>
      </c>
      <c r="D628" s="99" t="s">
        <v>671</v>
      </c>
      <c r="E628" s="99" t="s">
        <v>1720</v>
      </c>
      <c r="F628" s="100">
        <v>45463</v>
      </c>
      <c r="G628" s="99" t="s">
        <v>673</v>
      </c>
    </row>
    <row r="629" spans="1:7">
      <c r="A629" s="268">
        <v>619</v>
      </c>
      <c r="B629" s="10" t="s">
        <v>129</v>
      </c>
      <c r="C629" s="48" t="s">
        <v>611</v>
      </c>
      <c r="D629" s="99" t="s">
        <v>671</v>
      </c>
      <c r="E629" s="99" t="s">
        <v>1720</v>
      </c>
      <c r="F629" s="100">
        <v>45463</v>
      </c>
      <c r="G629" s="99" t="s">
        <v>673</v>
      </c>
    </row>
    <row r="630" spans="1:7">
      <c r="A630" s="268">
        <v>620</v>
      </c>
      <c r="B630" s="10" t="s">
        <v>129</v>
      </c>
      <c r="C630" s="48" t="s">
        <v>613</v>
      </c>
      <c r="D630" s="99" t="s">
        <v>671</v>
      </c>
      <c r="E630" s="99" t="s">
        <v>1720</v>
      </c>
      <c r="F630" s="100">
        <v>45463</v>
      </c>
      <c r="G630" s="99" t="s">
        <v>673</v>
      </c>
    </row>
    <row r="631" spans="1:7">
      <c r="A631" s="268">
        <v>621</v>
      </c>
      <c r="B631" s="10" t="s">
        <v>129</v>
      </c>
      <c r="C631" s="48" t="s">
        <v>615</v>
      </c>
      <c r="D631" s="99" t="s">
        <v>671</v>
      </c>
      <c r="E631" s="99" t="s">
        <v>1720</v>
      </c>
      <c r="F631" s="100">
        <v>45463</v>
      </c>
      <c r="G631" s="99" t="s">
        <v>673</v>
      </c>
    </row>
    <row r="632" spans="1:7">
      <c r="A632" s="268">
        <v>622</v>
      </c>
      <c r="B632" s="10" t="s">
        <v>129</v>
      </c>
      <c r="C632" s="48" t="s">
        <v>617</v>
      </c>
      <c r="D632" s="99" t="s">
        <v>671</v>
      </c>
      <c r="E632" s="99" t="s">
        <v>1720</v>
      </c>
      <c r="F632" s="100">
        <v>45463</v>
      </c>
      <c r="G632" s="99" t="s">
        <v>673</v>
      </c>
    </row>
    <row r="633" spans="1:7">
      <c r="A633" s="268">
        <v>623</v>
      </c>
      <c r="B633" s="10" t="s">
        <v>129</v>
      </c>
      <c r="C633" s="48" t="s">
        <v>619</v>
      </c>
      <c r="D633" s="99" t="s">
        <v>671</v>
      </c>
      <c r="E633" s="99" t="s">
        <v>1720</v>
      </c>
      <c r="F633" s="100">
        <v>45463</v>
      </c>
      <c r="G633" s="99" t="s">
        <v>673</v>
      </c>
    </row>
    <row r="634" spans="1:7">
      <c r="A634" s="268">
        <v>624</v>
      </c>
      <c r="B634" s="10" t="s">
        <v>129</v>
      </c>
      <c r="C634" s="48" t="s">
        <v>621</v>
      </c>
      <c r="D634" s="99" t="s">
        <v>671</v>
      </c>
      <c r="E634" s="99" t="s">
        <v>1720</v>
      </c>
      <c r="F634" s="100">
        <v>45463</v>
      </c>
      <c r="G634" s="99" t="s">
        <v>673</v>
      </c>
    </row>
    <row r="635" spans="1:7">
      <c r="A635" s="268">
        <v>625</v>
      </c>
      <c r="B635" s="10" t="s">
        <v>129</v>
      </c>
      <c r="C635" s="48" t="s">
        <v>623</v>
      </c>
      <c r="D635" s="99" t="s">
        <v>671</v>
      </c>
      <c r="E635" s="99" t="s">
        <v>1720</v>
      </c>
      <c r="F635" s="100">
        <v>45463</v>
      </c>
      <c r="G635" s="99" t="s">
        <v>673</v>
      </c>
    </row>
    <row r="636" spans="1:7">
      <c r="A636" s="268">
        <v>626</v>
      </c>
      <c r="B636" s="10" t="s">
        <v>129</v>
      </c>
      <c r="C636" s="48" t="s">
        <v>625</v>
      </c>
      <c r="D636" s="99" t="s">
        <v>671</v>
      </c>
      <c r="E636" s="99" t="s">
        <v>1720</v>
      </c>
      <c r="F636" s="100">
        <v>45463</v>
      </c>
      <c r="G636" s="99" t="s">
        <v>673</v>
      </c>
    </row>
    <row r="637" spans="1:7">
      <c r="A637" s="268">
        <v>627</v>
      </c>
      <c r="B637" s="10" t="s">
        <v>129</v>
      </c>
      <c r="C637" s="48" t="s">
        <v>627</v>
      </c>
      <c r="D637" s="99" t="s">
        <v>671</v>
      </c>
      <c r="E637" s="99" t="s">
        <v>1720</v>
      </c>
      <c r="F637" s="100">
        <v>45463</v>
      </c>
      <c r="G637" s="99" t="s">
        <v>673</v>
      </c>
    </row>
    <row r="638" spans="1:7">
      <c r="A638" s="268">
        <v>628</v>
      </c>
      <c r="B638" s="10" t="s">
        <v>129</v>
      </c>
      <c r="C638" s="48" t="s">
        <v>629</v>
      </c>
      <c r="D638" s="99" t="s">
        <v>671</v>
      </c>
      <c r="E638" s="99" t="s">
        <v>1720</v>
      </c>
      <c r="F638" s="100">
        <v>45463</v>
      </c>
      <c r="G638" s="99" t="s">
        <v>673</v>
      </c>
    </row>
    <row r="639" spans="1:7">
      <c r="A639" s="268">
        <v>629</v>
      </c>
      <c r="B639" s="10" t="s">
        <v>129</v>
      </c>
      <c r="C639" s="48" t="s">
        <v>631</v>
      </c>
      <c r="D639" s="99" t="s">
        <v>671</v>
      </c>
      <c r="E639" s="99" t="s">
        <v>1720</v>
      </c>
      <c r="F639" s="100">
        <v>45463</v>
      </c>
      <c r="G639" s="99" t="s">
        <v>673</v>
      </c>
    </row>
    <row r="640" spans="1:7">
      <c r="A640" s="268">
        <v>630</v>
      </c>
      <c r="B640" s="10" t="s">
        <v>129</v>
      </c>
      <c r="C640" s="48" t="s">
        <v>633</v>
      </c>
      <c r="D640" s="99" t="s">
        <v>671</v>
      </c>
      <c r="E640" s="99" t="s">
        <v>1720</v>
      </c>
      <c r="F640" s="100">
        <v>45463</v>
      </c>
      <c r="G640" s="99" t="s">
        <v>673</v>
      </c>
    </row>
    <row r="641" spans="1:7">
      <c r="A641" s="268">
        <v>631</v>
      </c>
      <c r="B641" s="10" t="s">
        <v>129</v>
      </c>
      <c r="C641" s="48" t="s">
        <v>635</v>
      </c>
      <c r="D641" s="99" t="s">
        <v>671</v>
      </c>
      <c r="E641" s="99" t="s">
        <v>1720</v>
      </c>
      <c r="F641" s="100">
        <v>45463</v>
      </c>
      <c r="G641" s="99" t="s">
        <v>673</v>
      </c>
    </row>
    <row r="642" spans="1:7">
      <c r="A642" s="268">
        <v>632</v>
      </c>
      <c r="B642" s="10" t="s">
        <v>129</v>
      </c>
      <c r="C642" s="48" t="s">
        <v>637</v>
      </c>
      <c r="D642" s="99" t="s">
        <v>671</v>
      </c>
      <c r="E642" s="99" t="s">
        <v>1720</v>
      </c>
      <c r="F642" s="100">
        <v>45463</v>
      </c>
      <c r="G642" s="99" t="s">
        <v>673</v>
      </c>
    </row>
    <row r="643" spans="1:7">
      <c r="A643" s="268">
        <v>633</v>
      </c>
      <c r="B643" s="10" t="s">
        <v>129</v>
      </c>
      <c r="C643" s="48" t="s">
        <v>639</v>
      </c>
      <c r="D643" s="99" t="s">
        <v>671</v>
      </c>
      <c r="E643" s="99" t="s">
        <v>1720</v>
      </c>
      <c r="F643" s="100">
        <v>45463</v>
      </c>
      <c r="G643" s="99" t="s">
        <v>673</v>
      </c>
    </row>
    <row r="644" spans="1:7">
      <c r="A644" s="268">
        <v>634</v>
      </c>
      <c r="B644" s="10" t="s">
        <v>129</v>
      </c>
      <c r="C644" s="48" t="s">
        <v>641</v>
      </c>
      <c r="D644" s="99" t="s">
        <v>671</v>
      </c>
      <c r="E644" s="99" t="s">
        <v>1720</v>
      </c>
      <c r="F644" s="100">
        <v>45463</v>
      </c>
      <c r="G644" s="99" t="s">
        <v>673</v>
      </c>
    </row>
    <row r="645" spans="1:7">
      <c r="A645" s="268">
        <v>635</v>
      </c>
      <c r="B645" s="10" t="s">
        <v>129</v>
      </c>
      <c r="C645" s="48" t="s">
        <v>643</v>
      </c>
      <c r="D645" s="99" t="s">
        <v>671</v>
      </c>
      <c r="E645" s="99" t="s">
        <v>1720</v>
      </c>
      <c r="F645" s="100">
        <v>45463</v>
      </c>
      <c r="G645" s="99" t="s">
        <v>673</v>
      </c>
    </row>
    <row r="646" spans="1:7">
      <c r="A646" s="268">
        <v>636</v>
      </c>
      <c r="B646" s="10" t="s">
        <v>129</v>
      </c>
      <c r="C646" s="48" t="s">
        <v>645</v>
      </c>
      <c r="D646" s="99" t="s">
        <v>671</v>
      </c>
      <c r="E646" s="99" t="s">
        <v>1720</v>
      </c>
      <c r="F646" s="100">
        <v>45463</v>
      </c>
      <c r="G646" s="99" t="s">
        <v>673</v>
      </c>
    </row>
    <row r="647" spans="1:7">
      <c r="A647" s="268">
        <v>637</v>
      </c>
      <c r="B647" s="10" t="s">
        <v>129</v>
      </c>
      <c r="C647" s="48" t="s">
        <v>647</v>
      </c>
      <c r="D647" s="99" t="s">
        <v>671</v>
      </c>
      <c r="E647" s="99" t="s">
        <v>1720</v>
      </c>
      <c r="F647" s="100">
        <v>45463</v>
      </c>
      <c r="G647" s="99" t="s">
        <v>673</v>
      </c>
    </row>
    <row r="648" spans="1:7">
      <c r="A648" s="268">
        <v>638</v>
      </c>
      <c r="B648" s="10" t="s">
        <v>129</v>
      </c>
      <c r="C648" s="292" t="s">
        <v>649</v>
      </c>
      <c r="D648" s="99" t="s">
        <v>671</v>
      </c>
      <c r="E648" s="99" t="s">
        <v>1720</v>
      </c>
      <c r="F648" s="100">
        <v>45463</v>
      </c>
      <c r="G648" s="99" t="s">
        <v>673</v>
      </c>
    </row>
    <row r="649" spans="1:7">
      <c r="A649" s="268">
        <v>639</v>
      </c>
      <c r="B649" s="10" t="s">
        <v>129</v>
      </c>
      <c r="C649" s="292" t="s">
        <v>651</v>
      </c>
      <c r="D649" s="99" t="s">
        <v>671</v>
      </c>
      <c r="E649" s="99" t="s">
        <v>1720</v>
      </c>
      <c r="F649" s="100">
        <v>45463</v>
      </c>
      <c r="G649" s="99" t="s">
        <v>673</v>
      </c>
    </row>
    <row r="650" spans="1:7">
      <c r="A650" s="268">
        <v>640</v>
      </c>
      <c r="B650" s="10" t="s">
        <v>129</v>
      </c>
      <c r="C650" s="48" t="s">
        <v>653</v>
      </c>
      <c r="D650" s="99" t="s">
        <v>671</v>
      </c>
      <c r="E650" s="99" t="s">
        <v>1720</v>
      </c>
      <c r="F650" s="100">
        <v>45463</v>
      </c>
      <c r="G650" s="99" t="s">
        <v>673</v>
      </c>
    </row>
    <row r="651" spans="1:7" ht="15.75">
      <c r="A651" s="268">
        <v>641</v>
      </c>
      <c r="B651" s="10" t="s">
        <v>129</v>
      </c>
      <c r="C651" s="293" t="s">
        <v>655</v>
      </c>
      <c r="D651" s="99" t="s">
        <v>671</v>
      </c>
      <c r="E651" s="99" t="s">
        <v>1720</v>
      </c>
      <c r="F651" s="100">
        <v>45463</v>
      </c>
      <c r="G651" s="99" t="s">
        <v>673</v>
      </c>
    </row>
    <row r="652" spans="1:7" ht="15.75">
      <c r="A652" s="268">
        <v>642</v>
      </c>
      <c r="B652" s="10" t="s">
        <v>129</v>
      </c>
      <c r="C652" s="294" t="s">
        <v>657</v>
      </c>
      <c r="D652" s="99" t="s">
        <v>671</v>
      </c>
      <c r="E652" s="99" t="s">
        <v>1720</v>
      </c>
      <c r="F652" s="100">
        <v>45463</v>
      </c>
      <c r="G652" s="99" t="s">
        <v>673</v>
      </c>
    </row>
    <row r="653" spans="1:7" ht="15.75">
      <c r="A653" s="268">
        <v>643</v>
      </c>
      <c r="B653" s="10" t="s">
        <v>129</v>
      </c>
      <c r="C653" s="294" t="s">
        <v>659</v>
      </c>
      <c r="D653" s="99" t="s">
        <v>671</v>
      </c>
      <c r="E653" s="99" t="s">
        <v>1720</v>
      </c>
      <c r="F653" s="100">
        <v>45463</v>
      </c>
      <c r="G653" s="99" t="s">
        <v>673</v>
      </c>
    </row>
    <row r="654" spans="1:7">
      <c r="A654" s="268">
        <v>644</v>
      </c>
      <c r="B654" s="10" t="s">
        <v>129</v>
      </c>
      <c r="C654" s="295" t="s">
        <v>661</v>
      </c>
      <c r="D654" s="99" t="s">
        <v>671</v>
      </c>
      <c r="E654" s="99" t="s">
        <v>1720</v>
      </c>
      <c r="F654" s="100">
        <v>45463</v>
      </c>
      <c r="G654" s="99" t="s">
        <v>673</v>
      </c>
    </row>
    <row r="655" spans="1:7">
      <c r="A655" s="268">
        <v>645</v>
      </c>
      <c r="B655" s="10" t="s">
        <v>129</v>
      </c>
      <c r="C655" s="48" t="s">
        <v>663</v>
      </c>
      <c r="D655" s="99" t="s">
        <v>671</v>
      </c>
      <c r="E655" s="99" t="s">
        <v>1720</v>
      </c>
      <c r="F655" s="100">
        <v>45463</v>
      </c>
      <c r="G655" s="99" t="s">
        <v>673</v>
      </c>
    </row>
    <row r="656" spans="1:7">
      <c r="A656" s="268">
        <v>646</v>
      </c>
      <c r="B656" s="10" t="s">
        <v>129</v>
      </c>
      <c r="C656" s="48" t="s">
        <v>665</v>
      </c>
      <c r="D656" s="99" t="s">
        <v>671</v>
      </c>
      <c r="E656" s="99" t="s">
        <v>1720</v>
      </c>
      <c r="F656" s="100">
        <v>45463</v>
      </c>
      <c r="G656" s="99" t="s">
        <v>673</v>
      </c>
    </row>
  </sheetData>
  <mergeCells count="7">
    <mergeCell ref="F8:F9"/>
    <mergeCell ref="G8:G9"/>
    <mergeCell ref="A8:A9"/>
    <mergeCell ref="B8:B9"/>
    <mergeCell ref="C8:C9"/>
    <mergeCell ref="D8:D9"/>
    <mergeCell ref="E8:E9"/>
  </mergeCells>
  <phoneticPr fontId="65" type="noConversion"/>
  <dataValidations count="1">
    <dataValidation type="list" allowBlank="1" showInputMessage="1" showErrorMessage="1" sqref="B11:B656">
      <formula1>$C$3:$C$6</formula1>
    </dataValidation>
  </dataValidations>
  <hyperlinks>
    <hyperlink ref="H1" location="'Daftar Tabel'!A1" display="&lt;&lt;&lt; DAFTAR TABEL"/>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workbookViewId="0">
      <selection activeCell="G23" sqref="G23"/>
    </sheetView>
  </sheetViews>
  <sheetFormatPr defaultColWidth="8.85546875" defaultRowHeight="15"/>
  <cols>
    <col min="1" max="1" width="6.85546875" customWidth="1"/>
    <col min="2" max="2" width="42.140625" customWidth="1"/>
    <col min="3" max="3" width="16.85546875" customWidth="1"/>
    <col min="4" max="4" width="17.7109375" customWidth="1"/>
    <col min="5" max="5" width="18.42578125" customWidth="1"/>
    <col min="6" max="6" width="23.140625" customWidth="1"/>
    <col min="7" max="7" width="16.85546875" customWidth="1"/>
  </cols>
  <sheetData>
    <row r="1" spans="1:7">
      <c r="A1" s="1" t="s">
        <v>55</v>
      </c>
      <c r="C1" s="95"/>
      <c r="G1" s="2" t="s">
        <v>99</v>
      </c>
    </row>
    <row r="4" spans="1:7" hidden="1"/>
    <row r="5" spans="1:7" hidden="1">
      <c r="B5" t="s">
        <v>674</v>
      </c>
      <c r="C5" t="s">
        <v>675</v>
      </c>
    </row>
    <row r="6" spans="1:7" hidden="1">
      <c r="B6" t="s">
        <v>676</v>
      </c>
      <c r="C6" t="s">
        <v>677</v>
      </c>
    </row>
    <row r="7" spans="1:7" hidden="1">
      <c r="B7" t="s">
        <v>590</v>
      </c>
      <c r="C7" t="s">
        <v>678</v>
      </c>
    </row>
    <row r="8" spans="1:7" hidden="1">
      <c r="B8" t="s">
        <v>592</v>
      </c>
    </row>
    <row r="10" spans="1:7">
      <c r="A10" s="459" t="s">
        <v>26</v>
      </c>
      <c r="B10" s="461" t="s">
        <v>679</v>
      </c>
      <c r="C10" s="466" t="s">
        <v>680</v>
      </c>
      <c r="D10" s="458" t="s">
        <v>579</v>
      </c>
      <c r="E10" s="458" t="s">
        <v>596</v>
      </c>
      <c r="F10" s="458" t="s">
        <v>681</v>
      </c>
    </row>
    <row r="11" spans="1:7">
      <c r="A11" s="460"/>
      <c r="B11" s="462"/>
      <c r="C11" s="466"/>
      <c r="D11" s="458"/>
      <c r="E11" s="458"/>
      <c r="F11" s="458"/>
    </row>
    <row r="12" spans="1:7">
      <c r="A12" s="5">
        <v>1</v>
      </c>
      <c r="B12" s="5">
        <v>3</v>
      </c>
      <c r="C12" s="5">
        <v>4</v>
      </c>
      <c r="D12" s="5">
        <v>5</v>
      </c>
      <c r="E12" s="5">
        <v>6</v>
      </c>
      <c r="F12" s="5">
        <v>7</v>
      </c>
    </row>
    <row r="13" spans="1:7">
      <c r="A13" s="6">
        <v>1</v>
      </c>
      <c r="B13" s="96" t="s">
        <v>682</v>
      </c>
      <c r="C13" s="97" t="s">
        <v>683</v>
      </c>
      <c r="D13" s="97" t="s">
        <v>684</v>
      </c>
      <c r="E13" s="98" t="s">
        <v>592</v>
      </c>
      <c r="F13" s="98" t="s">
        <v>678</v>
      </c>
    </row>
    <row r="14" spans="1:7">
      <c r="A14" s="6">
        <v>2</v>
      </c>
      <c r="B14" s="96" t="s">
        <v>685</v>
      </c>
      <c r="C14" s="97" t="s">
        <v>683</v>
      </c>
      <c r="D14" s="97" t="s">
        <v>684</v>
      </c>
      <c r="E14" s="98" t="s">
        <v>592</v>
      </c>
      <c r="F14" s="98" t="s">
        <v>678</v>
      </c>
    </row>
    <row r="15" spans="1:7">
      <c r="A15" s="6">
        <v>3</v>
      </c>
      <c r="B15" s="96" t="s">
        <v>686</v>
      </c>
      <c r="C15" s="97" t="s">
        <v>683</v>
      </c>
      <c r="D15" s="97" t="s">
        <v>684</v>
      </c>
      <c r="E15" s="98" t="s">
        <v>592</v>
      </c>
      <c r="F15" s="98" t="s">
        <v>678</v>
      </c>
    </row>
    <row r="16" spans="1:7">
      <c r="A16" s="6">
        <v>4</v>
      </c>
      <c r="B16" s="96" t="s">
        <v>687</v>
      </c>
      <c r="C16" s="97" t="s">
        <v>683</v>
      </c>
      <c r="D16" s="97" t="s">
        <v>684</v>
      </c>
      <c r="E16" s="98" t="s">
        <v>592</v>
      </c>
      <c r="F16" s="98" t="s">
        <v>677</v>
      </c>
    </row>
    <row r="17" spans="1:6">
      <c r="A17" s="6">
        <v>5</v>
      </c>
      <c r="B17" s="96" t="s">
        <v>688</v>
      </c>
      <c r="C17" s="97" t="s">
        <v>683</v>
      </c>
      <c r="D17" s="97" t="s">
        <v>684</v>
      </c>
      <c r="E17" s="98" t="s">
        <v>592</v>
      </c>
      <c r="F17" s="98" t="s">
        <v>677</v>
      </c>
    </row>
    <row r="18" spans="1:6">
      <c r="A18" s="6">
        <v>6</v>
      </c>
      <c r="B18" s="96" t="s">
        <v>689</v>
      </c>
      <c r="C18" s="97" t="s">
        <v>683</v>
      </c>
      <c r="D18" s="97" t="s">
        <v>684</v>
      </c>
      <c r="E18" s="98" t="s">
        <v>592</v>
      </c>
      <c r="F18" s="98" t="s">
        <v>677</v>
      </c>
    </row>
    <row r="19" spans="1:6">
      <c r="A19" s="6">
        <v>7</v>
      </c>
      <c r="B19" s="96" t="s">
        <v>690</v>
      </c>
      <c r="C19" s="97" t="s">
        <v>683</v>
      </c>
      <c r="D19" s="97" t="s">
        <v>684</v>
      </c>
      <c r="E19" s="98" t="s">
        <v>592</v>
      </c>
      <c r="F19" s="98" t="s">
        <v>677</v>
      </c>
    </row>
    <row r="20" spans="1:6">
      <c r="A20" s="6">
        <v>8</v>
      </c>
      <c r="B20" s="96" t="s">
        <v>691</v>
      </c>
      <c r="C20" s="97" t="s">
        <v>683</v>
      </c>
      <c r="D20" s="97" t="s">
        <v>692</v>
      </c>
      <c r="E20" s="98" t="s">
        <v>592</v>
      </c>
      <c r="F20" s="98" t="s">
        <v>678</v>
      </c>
    </row>
    <row r="21" spans="1:6">
      <c r="A21" s="6">
        <v>9</v>
      </c>
      <c r="B21" s="96" t="s">
        <v>693</v>
      </c>
      <c r="C21" s="97" t="s">
        <v>683</v>
      </c>
      <c r="D21" s="97" t="s">
        <v>692</v>
      </c>
      <c r="E21" s="98" t="s">
        <v>590</v>
      </c>
      <c r="F21" s="98" t="s">
        <v>678</v>
      </c>
    </row>
    <row r="22" spans="1:6">
      <c r="A22" s="6">
        <v>10</v>
      </c>
      <c r="B22" s="96" t="s">
        <v>694</v>
      </c>
      <c r="C22" s="97" t="s">
        <v>683</v>
      </c>
      <c r="D22" s="97" t="s">
        <v>692</v>
      </c>
      <c r="E22" s="98" t="s">
        <v>592</v>
      </c>
      <c r="F22" s="98" t="s">
        <v>678</v>
      </c>
    </row>
    <row r="23" spans="1:6">
      <c r="A23" s="6">
        <v>11</v>
      </c>
      <c r="B23" s="96" t="s">
        <v>695</v>
      </c>
      <c r="C23" s="97" t="s">
        <v>683</v>
      </c>
      <c r="D23" s="97" t="s">
        <v>696</v>
      </c>
      <c r="E23" s="98" t="s">
        <v>590</v>
      </c>
      <c r="F23" s="98" t="s">
        <v>678</v>
      </c>
    </row>
    <row r="24" spans="1:6">
      <c r="A24" s="6">
        <v>12</v>
      </c>
      <c r="B24" s="96" t="s">
        <v>697</v>
      </c>
      <c r="C24" s="97" t="s">
        <v>683</v>
      </c>
      <c r="D24" s="97" t="s">
        <v>696</v>
      </c>
      <c r="E24" s="98" t="s">
        <v>590</v>
      </c>
      <c r="F24" s="98" t="s">
        <v>678</v>
      </c>
    </row>
    <row r="25" spans="1:6">
      <c r="A25" s="6">
        <v>13</v>
      </c>
      <c r="B25" s="96" t="s">
        <v>698</v>
      </c>
      <c r="C25" s="97" t="s">
        <v>683</v>
      </c>
      <c r="D25" s="97" t="s">
        <v>696</v>
      </c>
      <c r="E25" s="98" t="s">
        <v>676</v>
      </c>
      <c r="F25" s="98" t="s">
        <v>678</v>
      </c>
    </row>
    <row r="26" spans="1:6">
      <c r="A26" s="6">
        <v>14</v>
      </c>
      <c r="B26" s="96" t="s">
        <v>699</v>
      </c>
      <c r="C26" s="97" t="s">
        <v>683</v>
      </c>
      <c r="D26" s="97" t="s">
        <v>696</v>
      </c>
      <c r="E26" s="98" t="s">
        <v>676</v>
      </c>
      <c r="F26" s="98" t="s">
        <v>678</v>
      </c>
    </row>
    <row r="27" spans="1:6">
      <c r="A27" s="6">
        <v>15</v>
      </c>
      <c r="B27" s="96" t="s">
        <v>700</v>
      </c>
      <c r="C27" s="97" t="s">
        <v>683</v>
      </c>
      <c r="D27" s="97" t="s">
        <v>696</v>
      </c>
      <c r="E27" s="98" t="s">
        <v>590</v>
      </c>
      <c r="F27" s="98" t="s">
        <v>678</v>
      </c>
    </row>
    <row r="28" spans="1:6">
      <c r="A28" s="6">
        <v>16</v>
      </c>
      <c r="B28" s="96" t="s">
        <v>701</v>
      </c>
      <c r="C28" s="97" t="s">
        <v>683</v>
      </c>
      <c r="D28" s="97" t="s">
        <v>702</v>
      </c>
      <c r="E28" s="98" t="s">
        <v>590</v>
      </c>
      <c r="F28" s="98" t="s">
        <v>678</v>
      </c>
    </row>
    <row r="29" spans="1:6">
      <c r="A29" s="6">
        <v>17</v>
      </c>
      <c r="B29" s="96" t="s">
        <v>703</v>
      </c>
      <c r="C29" s="97" t="s">
        <v>683</v>
      </c>
      <c r="D29" s="97" t="s">
        <v>702</v>
      </c>
      <c r="E29" s="98" t="s">
        <v>592</v>
      </c>
      <c r="F29" s="98" t="s">
        <v>678</v>
      </c>
    </row>
    <row r="30" spans="1:6">
      <c r="A30" s="6">
        <v>18</v>
      </c>
      <c r="B30" s="96" t="s">
        <v>704</v>
      </c>
      <c r="C30" s="97" t="s">
        <v>683</v>
      </c>
      <c r="D30" s="97" t="s">
        <v>702</v>
      </c>
      <c r="E30" s="98" t="s">
        <v>590</v>
      </c>
      <c r="F30" s="98" t="s">
        <v>677</v>
      </c>
    </row>
    <row r="31" spans="1:6">
      <c r="A31" s="6">
        <v>19</v>
      </c>
      <c r="B31" s="96" t="s">
        <v>705</v>
      </c>
      <c r="C31" s="97" t="s">
        <v>683</v>
      </c>
      <c r="D31" s="97" t="s">
        <v>702</v>
      </c>
      <c r="E31" s="98" t="s">
        <v>590</v>
      </c>
      <c r="F31" s="98" t="s">
        <v>677</v>
      </c>
    </row>
    <row r="32" spans="1:6">
      <c r="A32" s="6">
        <v>20</v>
      </c>
      <c r="B32" s="96" t="s">
        <v>706</v>
      </c>
      <c r="C32" s="97" t="s">
        <v>683</v>
      </c>
      <c r="D32" s="97" t="s">
        <v>707</v>
      </c>
      <c r="E32" s="98" t="s">
        <v>592</v>
      </c>
      <c r="F32" s="98" t="s">
        <v>677</v>
      </c>
    </row>
    <row r="33" spans="1:6">
      <c r="A33" s="6">
        <v>21</v>
      </c>
      <c r="B33" s="96" t="s">
        <v>708</v>
      </c>
      <c r="C33" s="97" t="s">
        <v>683</v>
      </c>
      <c r="D33" s="97" t="s">
        <v>707</v>
      </c>
      <c r="E33" s="98" t="s">
        <v>590</v>
      </c>
      <c r="F33" s="98" t="s">
        <v>677</v>
      </c>
    </row>
    <row r="34" spans="1:6">
      <c r="A34" s="6">
        <v>22</v>
      </c>
      <c r="B34" s="96" t="s">
        <v>709</v>
      </c>
      <c r="C34" s="97" t="s">
        <v>683</v>
      </c>
      <c r="D34" s="97" t="s">
        <v>707</v>
      </c>
      <c r="E34" s="98" t="s">
        <v>592</v>
      </c>
      <c r="F34" s="98" t="s">
        <v>677</v>
      </c>
    </row>
    <row r="35" spans="1:6">
      <c r="A35" s="6">
        <v>23</v>
      </c>
      <c r="B35" s="96" t="s">
        <v>710</v>
      </c>
      <c r="C35" s="97" t="s">
        <v>683</v>
      </c>
      <c r="D35" s="97" t="s">
        <v>707</v>
      </c>
      <c r="E35" s="98" t="s">
        <v>592</v>
      </c>
      <c r="F35" s="98" t="s">
        <v>677</v>
      </c>
    </row>
    <row r="36" spans="1:6">
      <c r="A36" s="6">
        <v>24</v>
      </c>
      <c r="B36" s="96" t="s">
        <v>711</v>
      </c>
      <c r="C36" s="97" t="s">
        <v>683</v>
      </c>
      <c r="D36" s="97" t="s">
        <v>712</v>
      </c>
      <c r="E36" s="98" t="s">
        <v>592</v>
      </c>
      <c r="F36" s="98" t="s">
        <v>678</v>
      </c>
    </row>
    <row r="37" spans="1:6">
      <c r="A37" s="6">
        <v>25</v>
      </c>
      <c r="B37" s="96" t="s">
        <v>713</v>
      </c>
      <c r="C37" s="97" t="s">
        <v>683</v>
      </c>
      <c r="D37" s="97" t="s">
        <v>712</v>
      </c>
      <c r="E37" s="98" t="s">
        <v>592</v>
      </c>
      <c r="F37" s="98" t="s">
        <v>678</v>
      </c>
    </row>
    <row r="38" spans="1:6">
      <c r="A38" s="6">
        <v>26</v>
      </c>
      <c r="B38" s="96" t="s">
        <v>714</v>
      </c>
      <c r="C38" s="97" t="s">
        <v>683</v>
      </c>
      <c r="D38" s="97" t="s">
        <v>712</v>
      </c>
      <c r="E38" s="98" t="s">
        <v>592</v>
      </c>
      <c r="F38" s="98" t="s">
        <v>677</v>
      </c>
    </row>
    <row r="39" spans="1:6">
      <c r="A39" s="6">
        <v>27</v>
      </c>
      <c r="B39" s="96" t="s">
        <v>715</v>
      </c>
      <c r="C39" s="97" t="s">
        <v>683</v>
      </c>
      <c r="D39" s="97" t="s">
        <v>712</v>
      </c>
      <c r="E39" s="98" t="s">
        <v>590</v>
      </c>
      <c r="F39" s="98" t="s">
        <v>677</v>
      </c>
    </row>
    <row r="40" spans="1:6">
      <c r="A40" s="6">
        <v>28</v>
      </c>
      <c r="B40" s="96" t="s">
        <v>716</v>
      </c>
      <c r="C40" s="97" t="s">
        <v>683</v>
      </c>
      <c r="D40" s="97" t="s">
        <v>712</v>
      </c>
      <c r="E40" s="98" t="s">
        <v>590</v>
      </c>
      <c r="F40" s="98" t="s">
        <v>677</v>
      </c>
    </row>
    <row r="41" spans="1:6">
      <c r="A41" s="6">
        <v>29</v>
      </c>
      <c r="B41" s="96" t="s">
        <v>717</v>
      </c>
      <c r="C41" s="97" t="s">
        <v>683</v>
      </c>
      <c r="D41" s="97" t="s">
        <v>718</v>
      </c>
      <c r="E41" s="98" t="s">
        <v>676</v>
      </c>
      <c r="F41" s="98" t="s">
        <v>677</v>
      </c>
    </row>
    <row r="42" spans="1:6">
      <c r="A42" s="6">
        <v>30</v>
      </c>
      <c r="B42" s="96" t="s">
        <v>719</v>
      </c>
      <c r="C42" s="97" t="s">
        <v>683</v>
      </c>
      <c r="D42" s="97" t="s">
        <v>718</v>
      </c>
      <c r="E42" s="98" t="s">
        <v>676</v>
      </c>
      <c r="F42" s="98" t="s">
        <v>677</v>
      </c>
    </row>
  </sheetData>
  <mergeCells count="6">
    <mergeCell ref="F10:F11"/>
    <mergeCell ref="A10:A11"/>
    <mergeCell ref="B10:B11"/>
    <mergeCell ref="C10:C11"/>
    <mergeCell ref="D10:D11"/>
    <mergeCell ref="E10:E11"/>
  </mergeCells>
  <dataValidations count="2">
    <dataValidation type="list" allowBlank="1" showInputMessage="1" showErrorMessage="1" sqref="E13:E42">
      <formula1>$B$4:$B$8</formula1>
    </dataValidation>
    <dataValidation type="list" allowBlank="1" showInputMessage="1" showErrorMessage="1" sqref="F13:F42">
      <formula1>$C$4:$C$7</formula1>
    </dataValidation>
  </dataValidations>
  <hyperlinks>
    <hyperlink ref="G1" location="'Daftar Tabel'!A1" display="&lt;&lt;&lt; DAFTAR TABEL"/>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election activeCell="C3" sqref="C3"/>
    </sheetView>
  </sheetViews>
  <sheetFormatPr defaultColWidth="8.85546875" defaultRowHeight="15"/>
  <cols>
    <col min="1" max="1" width="24.42578125" style="79" customWidth="1"/>
    <col min="2" max="2" width="41.7109375" style="79" customWidth="1"/>
    <col min="3" max="6" width="20.7109375" style="79" customWidth="1"/>
    <col min="7" max="7" width="16.85546875" style="79" customWidth="1"/>
    <col min="8" max="16384" width="8.85546875" style="79"/>
  </cols>
  <sheetData>
    <row r="1" spans="1:7">
      <c r="A1" s="80" t="s">
        <v>57</v>
      </c>
      <c r="G1" s="84" t="s">
        <v>99</v>
      </c>
    </row>
    <row r="4" spans="1:7">
      <c r="A4" s="89" t="s">
        <v>720</v>
      </c>
      <c r="B4" s="89" t="s">
        <v>121</v>
      </c>
      <c r="C4" s="89" t="s">
        <v>721</v>
      </c>
      <c r="D4" s="89"/>
      <c r="E4" s="89"/>
      <c r="F4" s="89"/>
    </row>
    <row r="5" spans="1:7">
      <c r="A5" s="89"/>
      <c r="B5" s="89"/>
      <c r="C5" s="89" t="s">
        <v>127</v>
      </c>
      <c r="D5" s="89" t="s">
        <v>128</v>
      </c>
      <c r="E5" s="89" t="s">
        <v>129</v>
      </c>
      <c r="F5" s="89" t="s">
        <v>722</v>
      </c>
    </row>
    <row r="6" spans="1:7">
      <c r="A6" s="82">
        <v>1</v>
      </c>
      <c r="B6" s="82">
        <v>2</v>
      </c>
      <c r="C6" s="82">
        <v>3</v>
      </c>
      <c r="D6" s="82">
        <v>4</v>
      </c>
      <c r="E6" s="82">
        <v>5</v>
      </c>
      <c r="F6" s="82">
        <v>6</v>
      </c>
    </row>
    <row r="7" spans="1:7">
      <c r="A7" s="90" t="s">
        <v>723</v>
      </c>
      <c r="B7" s="297" t="s">
        <v>1730</v>
      </c>
      <c r="C7" s="91">
        <v>116230</v>
      </c>
      <c r="D7" s="91">
        <v>109374</v>
      </c>
      <c r="E7" s="91">
        <v>114462</v>
      </c>
      <c r="F7" s="92">
        <f>SUM(C7:E7)/3</f>
        <v>113355.33333333333</v>
      </c>
    </row>
    <row r="8" spans="1:7">
      <c r="A8" s="90"/>
      <c r="B8" s="297" t="s">
        <v>1731</v>
      </c>
      <c r="C8" s="91">
        <v>1579</v>
      </c>
      <c r="D8" s="91">
        <v>1569.2</v>
      </c>
      <c r="E8" s="91">
        <v>1935.68</v>
      </c>
      <c r="F8" s="92">
        <f t="shared" ref="F8:F21" si="0">SUM(C8:E8)/3</f>
        <v>1694.6266666666668</v>
      </c>
    </row>
    <row r="9" spans="1:7">
      <c r="A9" s="90"/>
      <c r="B9" s="297" t="s">
        <v>1732</v>
      </c>
      <c r="C9" s="91">
        <v>1057.5</v>
      </c>
      <c r="D9" s="91">
        <v>1259.3</v>
      </c>
      <c r="E9" s="91">
        <v>1305.3</v>
      </c>
      <c r="F9" s="92">
        <f t="shared" si="0"/>
        <v>1207.3666666666668</v>
      </c>
    </row>
    <row r="10" spans="1:7">
      <c r="A10" s="90" t="s">
        <v>724</v>
      </c>
      <c r="B10" s="8" t="s">
        <v>1721</v>
      </c>
      <c r="C10" s="91">
        <v>1750</v>
      </c>
      <c r="D10" s="91">
        <v>1965</v>
      </c>
      <c r="E10" s="91">
        <v>2505</v>
      </c>
      <c r="F10" s="92">
        <f t="shared" si="0"/>
        <v>2073.3333333333335</v>
      </c>
    </row>
    <row r="11" spans="1:7">
      <c r="A11" s="90"/>
      <c r="B11" s="8" t="s">
        <v>1722</v>
      </c>
      <c r="C11" s="91">
        <v>557</v>
      </c>
      <c r="D11" s="91">
        <v>635</v>
      </c>
      <c r="E11" s="91">
        <v>764.5</v>
      </c>
      <c r="F11" s="92">
        <f t="shared" si="0"/>
        <v>652.16666666666663</v>
      </c>
    </row>
    <row r="12" spans="1:7">
      <c r="A12" s="90"/>
      <c r="B12" s="297" t="s">
        <v>1723</v>
      </c>
      <c r="C12" s="91">
        <v>24413.9</v>
      </c>
      <c r="D12" s="91">
        <v>22231.5</v>
      </c>
      <c r="E12" s="91">
        <v>28359.64</v>
      </c>
      <c r="F12" s="92">
        <f t="shared" si="0"/>
        <v>25001.680000000004</v>
      </c>
    </row>
    <row r="13" spans="1:7">
      <c r="A13" s="90" t="s">
        <v>725</v>
      </c>
      <c r="B13" s="297" t="s">
        <v>1733</v>
      </c>
      <c r="C13" s="91">
        <v>4455.3999999999996</v>
      </c>
      <c r="D13" s="91">
        <v>5547.7</v>
      </c>
      <c r="E13" s="91">
        <v>3678.2</v>
      </c>
      <c r="F13" s="92">
        <f t="shared" si="0"/>
        <v>4560.4333333333334</v>
      </c>
    </row>
    <row r="14" spans="1:7">
      <c r="A14" s="90"/>
      <c r="B14" s="297" t="s">
        <v>1725</v>
      </c>
      <c r="C14" s="91">
        <v>622.4</v>
      </c>
      <c r="D14" s="91">
        <v>417.12</v>
      </c>
      <c r="E14" s="91">
        <v>383.79</v>
      </c>
      <c r="F14" s="92">
        <f t="shared" si="0"/>
        <v>474.43666666666667</v>
      </c>
    </row>
    <row r="15" spans="1:7">
      <c r="A15" s="90"/>
      <c r="B15" s="297" t="s">
        <v>1724</v>
      </c>
      <c r="C15" s="91">
        <v>495</v>
      </c>
      <c r="D15" s="91">
        <v>427.12</v>
      </c>
      <c r="E15" s="91">
        <v>864</v>
      </c>
      <c r="F15" s="92">
        <f t="shared" si="0"/>
        <v>595.37333333333333</v>
      </c>
    </row>
    <row r="16" spans="1:7">
      <c r="A16" s="90" t="s">
        <v>726</v>
      </c>
      <c r="B16" s="8" t="s">
        <v>1726</v>
      </c>
      <c r="C16" s="91">
        <v>908.5</v>
      </c>
      <c r="D16" s="91">
        <v>395</v>
      </c>
      <c r="E16" s="91">
        <v>252.8</v>
      </c>
      <c r="F16" s="92">
        <f t="shared" si="0"/>
        <v>518.76666666666665</v>
      </c>
    </row>
    <row r="17" spans="1:6">
      <c r="A17" s="90"/>
      <c r="B17" s="8" t="s">
        <v>1727</v>
      </c>
      <c r="C17" s="91">
        <v>2010</v>
      </c>
      <c r="D17" s="91">
        <v>1890</v>
      </c>
      <c r="E17" s="91">
        <v>0</v>
      </c>
      <c r="F17" s="92">
        <f t="shared" si="0"/>
        <v>1300</v>
      </c>
    </row>
    <row r="18" spans="1:6">
      <c r="A18" s="90"/>
      <c r="B18" s="8" t="s">
        <v>1728</v>
      </c>
      <c r="C18" s="91">
        <v>200</v>
      </c>
      <c r="D18" s="91">
        <v>185</v>
      </c>
      <c r="E18" s="91">
        <v>150</v>
      </c>
      <c r="F18" s="92">
        <f t="shared" si="0"/>
        <v>178.33333333333334</v>
      </c>
    </row>
    <row r="19" spans="1:6">
      <c r="A19" s="90" t="s">
        <v>727</v>
      </c>
      <c r="B19" s="8" t="s">
        <v>1729</v>
      </c>
      <c r="C19" s="91">
        <v>645</v>
      </c>
      <c r="D19" s="91">
        <v>1750</v>
      </c>
      <c r="E19" s="91">
        <v>1054</v>
      </c>
      <c r="F19" s="92">
        <f t="shared" si="0"/>
        <v>1149.6666666666667</v>
      </c>
    </row>
    <row r="20" spans="1:6">
      <c r="A20" s="90"/>
      <c r="B20" s="8"/>
      <c r="C20" s="91"/>
      <c r="D20" s="91"/>
      <c r="E20" s="91"/>
      <c r="F20" s="92">
        <f t="shared" si="0"/>
        <v>0</v>
      </c>
    </row>
    <row r="21" spans="1:6">
      <c r="A21" s="90"/>
      <c r="B21" s="8"/>
      <c r="C21" s="91"/>
      <c r="D21" s="91"/>
      <c r="E21" s="91"/>
      <c r="F21" s="92">
        <f t="shared" si="0"/>
        <v>0</v>
      </c>
    </row>
    <row r="22" spans="1:6">
      <c r="A22" s="93" t="s">
        <v>577</v>
      </c>
      <c r="B22" s="94"/>
      <c r="C22" s="92">
        <f>SUM(C7:C21)</f>
        <v>154923.69999999998</v>
      </c>
      <c r="D22" s="92">
        <f>SUM(D7:D21)</f>
        <v>147645.94</v>
      </c>
      <c r="E22" s="92">
        <f>SUM(E7:E21)</f>
        <v>155714.91</v>
      </c>
      <c r="F22" s="92"/>
    </row>
  </sheetData>
  <dataValidations count="1">
    <dataValidation type="decimal" allowBlank="1" showInputMessage="1" showErrorMessage="1" errorTitle="Error" error="Cell ini hanya boleh diisi dengan angka" sqref="C7:E21">
      <formula1>0</formula1>
      <formula2>1000000000</formula2>
    </dataValidation>
  </dataValidations>
  <hyperlinks>
    <hyperlink ref="G1" location="'Daftar Tabel'!A1" display="&lt;&lt;&lt; DAFTAR TABEL"/>
  </hyperlinks>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opLeftCell="B1" workbookViewId="0">
      <selection activeCell="B31" sqref="B31"/>
    </sheetView>
  </sheetViews>
  <sheetFormatPr defaultColWidth="8.85546875" defaultRowHeight="15"/>
  <cols>
    <col min="2" max="2" width="40.42578125" customWidth="1"/>
    <col min="3" max="6" width="25.7109375" customWidth="1"/>
    <col min="7" max="7" width="16.85546875" customWidth="1"/>
  </cols>
  <sheetData>
    <row r="1" spans="1:7">
      <c r="A1" s="1" t="s">
        <v>728</v>
      </c>
      <c r="G1" s="85" t="s">
        <v>99</v>
      </c>
    </row>
    <row r="4" spans="1:7">
      <c r="A4" s="459" t="s">
        <v>26</v>
      </c>
      <c r="B4" s="459" t="s">
        <v>729</v>
      </c>
      <c r="C4" s="467" t="s">
        <v>721</v>
      </c>
      <c r="D4" s="468"/>
      <c r="E4" s="468"/>
      <c r="F4" s="469"/>
    </row>
    <row r="5" spans="1:7">
      <c r="A5" s="460"/>
      <c r="B5" s="460"/>
      <c r="C5" s="4" t="s">
        <v>127</v>
      </c>
      <c r="D5" s="4" t="s">
        <v>128</v>
      </c>
      <c r="E5" s="4" t="s">
        <v>129</v>
      </c>
      <c r="F5" s="4" t="s">
        <v>722</v>
      </c>
    </row>
    <row r="6" spans="1:7">
      <c r="A6" s="5">
        <v>1</v>
      </c>
      <c r="B6" s="5">
        <v>2</v>
      </c>
      <c r="C6" s="5">
        <v>3</v>
      </c>
      <c r="D6" s="5">
        <v>4</v>
      </c>
      <c r="E6" s="5">
        <v>5</v>
      </c>
      <c r="F6" s="5">
        <v>6</v>
      </c>
    </row>
    <row r="7" spans="1:7">
      <c r="A7" s="6">
        <v>1</v>
      </c>
      <c r="B7" s="7" t="s">
        <v>730</v>
      </c>
      <c r="C7" s="83">
        <v>9509</v>
      </c>
      <c r="D7" s="83">
        <v>7400</v>
      </c>
      <c r="E7" s="83">
        <v>6715.5</v>
      </c>
      <c r="F7" s="86">
        <f>(C7+D7+E7)/3</f>
        <v>7874.833333333333</v>
      </c>
      <c r="G7" s="87"/>
    </row>
    <row r="8" spans="1:7">
      <c r="A8" s="6">
        <v>2</v>
      </c>
      <c r="B8" s="7" t="s">
        <v>731</v>
      </c>
      <c r="C8" s="83">
        <v>151</v>
      </c>
      <c r="D8" s="83">
        <v>162</v>
      </c>
      <c r="E8" s="83">
        <v>154</v>
      </c>
      <c r="F8" s="86">
        <f t="shared" ref="F8:F16" si="0">(C8+D8+E8)/3</f>
        <v>155.66666666666666</v>
      </c>
      <c r="G8" s="87"/>
    </row>
    <row r="9" spans="1:7">
      <c r="A9" s="6">
        <v>3</v>
      </c>
      <c r="B9" s="7" t="s">
        <v>732</v>
      </c>
      <c r="C9" s="83">
        <v>636.76</v>
      </c>
      <c r="D9" s="83">
        <v>817.2</v>
      </c>
      <c r="E9" s="83">
        <v>859.95</v>
      </c>
      <c r="F9" s="86">
        <f t="shared" si="0"/>
        <v>771.30333333333328</v>
      </c>
      <c r="G9" s="87"/>
    </row>
    <row r="10" spans="1:7">
      <c r="A10" s="6">
        <v>4</v>
      </c>
      <c r="B10" s="7" t="s">
        <v>733</v>
      </c>
      <c r="C10" s="83">
        <v>621.35</v>
      </c>
      <c r="D10" s="83">
        <v>569</v>
      </c>
      <c r="E10" s="83">
        <v>448.65</v>
      </c>
      <c r="F10" s="86">
        <f t="shared" si="0"/>
        <v>546.33333333333337</v>
      </c>
      <c r="G10" s="87"/>
    </row>
    <row r="11" spans="1:7">
      <c r="A11" s="6">
        <v>5</v>
      </c>
      <c r="B11" s="7" t="s">
        <v>734</v>
      </c>
      <c r="C11" s="83">
        <v>208.7</v>
      </c>
      <c r="D11" s="83">
        <v>238.55</v>
      </c>
      <c r="E11" s="83">
        <v>395.7</v>
      </c>
      <c r="F11" s="86">
        <f t="shared" si="0"/>
        <v>280.98333333333335</v>
      </c>
      <c r="G11" s="87"/>
    </row>
    <row r="12" spans="1:7">
      <c r="A12" s="6">
        <v>6</v>
      </c>
      <c r="B12" s="7" t="s">
        <v>735</v>
      </c>
      <c r="C12" s="83">
        <v>57</v>
      </c>
      <c r="D12" s="83">
        <v>54.25</v>
      </c>
      <c r="E12" s="83">
        <v>52</v>
      </c>
      <c r="F12" s="86">
        <f t="shared" si="0"/>
        <v>54.416666666666664</v>
      </c>
      <c r="G12" s="87"/>
    </row>
    <row r="13" spans="1:7">
      <c r="A13" s="6">
        <v>7</v>
      </c>
      <c r="B13" s="7" t="s">
        <v>736</v>
      </c>
      <c r="C13" s="83">
        <v>552.5</v>
      </c>
      <c r="D13" s="83">
        <v>646.29</v>
      </c>
      <c r="E13" s="83">
        <v>657</v>
      </c>
      <c r="F13" s="86">
        <f t="shared" si="0"/>
        <v>618.59666666666669</v>
      </c>
      <c r="G13" s="87"/>
    </row>
    <row r="14" spans="1:7">
      <c r="A14" s="6">
        <v>8</v>
      </c>
      <c r="B14" s="7" t="s">
        <v>737</v>
      </c>
      <c r="C14" s="83">
        <v>802.84</v>
      </c>
      <c r="D14" s="83">
        <v>1075.3599999999999</v>
      </c>
      <c r="E14" s="83">
        <v>1155.3599999999999</v>
      </c>
      <c r="F14" s="86">
        <f t="shared" si="0"/>
        <v>1011.1866666666665</v>
      </c>
      <c r="G14" s="87"/>
    </row>
    <row r="15" spans="1:7">
      <c r="A15" s="6">
        <v>9</v>
      </c>
      <c r="B15" s="88" t="s">
        <v>738</v>
      </c>
      <c r="C15" s="83">
        <v>1075</v>
      </c>
      <c r="D15" s="83">
        <v>1155.0999999999999</v>
      </c>
      <c r="E15" s="83">
        <v>2044.1</v>
      </c>
      <c r="F15" s="86">
        <f t="shared" si="0"/>
        <v>1424.7333333333333</v>
      </c>
      <c r="G15" s="87"/>
    </row>
    <row r="16" spans="1:7">
      <c r="A16" s="6">
        <v>10</v>
      </c>
      <c r="B16" s="88" t="s">
        <v>739</v>
      </c>
      <c r="C16" s="83">
        <v>765</v>
      </c>
      <c r="D16" s="83">
        <v>805.41</v>
      </c>
      <c r="E16" s="83">
        <v>765</v>
      </c>
      <c r="F16" s="86">
        <f t="shared" si="0"/>
        <v>778.46999999999991</v>
      </c>
      <c r="G16" s="87"/>
    </row>
    <row r="17" spans="1:6">
      <c r="A17" s="470" t="s">
        <v>577</v>
      </c>
      <c r="B17" s="471"/>
      <c r="C17" s="78">
        <f>SUM(C7:C16)</f>
        <v>14379.150000000001</v>
      </c>
      <c r="D17" s="78">
        <f>SUM(D7:D16)</f>
        <v>12923.160000000002</v>
      </c>
      <c r="E17" s="78">
        <f>SUM(E7:E16)</f>
        <v>13247.26</v>
      </c>
      <c r="F17" s="86">
        <f>SUM(F7:F16)</f>
        <v>13516.523333333333</v>
      </c>
    </row>
  </sheetData>
  <mergeCells count="4">
    <mergeCell ref="C4:F4"/>
    <mergeCell ref="A17:B17"/>
    <mergeCell ref="A4:A5"/>
    <mergeCell ref="B4:B5"/>
  </mergeCells>
  <dataValidations count="1">
    <dataValidation type="decimal" allowBlank="1" showInputMessage="1" showErrorMessage="1" errorTitle="Error" error="Cell ini hanya boleh diisi dengan angka" sqref="C7:E16">
      <formula1>0</formula1>
      <formula2>1000000000</formula2>
    </dataValidation>
  </dataValidations>
  <hyperlinks>
    <hyperlink ref="G1" location="'Daftar Tabel'!A1" display="&lt;&lt;&lt; DAFTAR TABEL"/>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34"/>
  <sheetViews>
    <sheetView zoomScale="80" zoomScaleNormal="80" workbookViewId="0">
      <selection activeCell="E134" sqref="E134:G134"/>
    </sheetView>
  </sheetViews>
  <sheetFormatPr defaultColWidth="8.85546875" defaultRowHeight="15"/>
  <cols>
    <col min="1" max="1" width="8.85546875" style="232"/>
    <col min="2" max="2" width="36.85546875" style="79" customWidth="1"/>
    <col min="3" max="3" width="28" style="79" customWidth="1"/>
    <col min="4" max="4" width="23.85546875" style="79" customWidth="1"/>
    <col min="5" max="5" width="18.42578125" style="311" customWidth="1"/>
    <col min="6" max="6" width="16.85546875" style="311" customWidth="1"/>
    <col min="7" max="7" width="17.28515625" style="311" customWidth="1"/>
    <col min="8" max="8" width="17.7109375" style="311" customWidth="1"/>
    <col min="9" max="9" width="16.85546875" style="79" customWidth="1"/>
    <col min="10" max="16384" width="8.85546875" style="79"/>
  </cols>
  <sheetData>
    <row r="1" spans="1:9">
      <c r="A1" s="231" t="s">
        <v>61</v>
      </c>
      <c r="I1" s="84" t="s">
        <v>99</v>
      </c>
    </row>
    <row r="3" spans="1:9" hidden="1"/>
    <row r="4" spans="1:9" hidden="1">
      <c r="B4" s="79" t="s">
        <v>740</v>
      </c>
    </row>
    <row r="5" spans="1:9" hidden="1">
      <c r="B5" s="79" t="s">
        <v>741</v>
      </c>
    </row>
    <row r="6" spans="1:9" hidden="1">
      <c r="B6" s="79" t="s">
        <v>742</v>
      </c>
    </row>
    <row r="8" spans="1:9">
      <c r="A8" s="475" t="s">
        <v>26</v>
      </c>
      <c r="B8" s="477" t="s">
        <v>743</v>
      </c>
      <c r="C8" s="477" t="s">
        <v>744</v>
      </c>
      <c r="D8" s="477" t="s">
        <v>745</v>
      </c>
      <c r="E8" s="472" t="s">
        <v>721</v>
      </c>
      <c r="F8" s="473"/>
      <c r="G8" s="473"/>
      <c r="H8" s="474"/>
    </row>
    <row r="9" spans="1:9">
      <c r="A9" s="476"/>
      <c r="B9" s="478"/>
      <c r="C9" s="478"/>
      <c r="D9" s="478"/>
      <c r="E9" s="308" t="s">
        <v>127</v>
      </c>
      <c r="F9" s="308" t="s">
        <v>128</v>
      </c>
      <c r="G9" s="308" t="s">
        <v>129</v>
      </c>
      <c r="H9" s="308" t="s">
        <v>722</v>
      </c>
    </row>
    <row r="10" spans="1:9">
      <c r="A10" s="307">
        <v>1</v>
      </c>
      <c r="B10" s="307">
        <v>2</v>
      </c>
      <c r="C10" s="307">
        <v>3</v>
      </c>
      <c r="D10" s="307">
        <v>4</v>
      </c>
      <c r="E10" s="309">
        <v>5</v>
      </c>
      <c r="F10" s="309">
        <v>6</v>
      </c>
      <c r="G10" s="309">
        <v>7</v>
      </c>
      <c r="H10" s="309">
        <v>8</v>
      </c>
    </row>
    <row r="11" spans="1:9" ht="45">
      <c r="A11" s="304">
        <v>1</v>
      </c>
      <c r="B11" s="49" t="s">
        <v>1408</v>
      </c>
      <c r="C11" s="36" t="s">
        <v>495</v>
      </c>
      <c r="D11" s="10" t="s">
        <v>741</v>
      </c>
      <c r="E11" s="310">
        <v>15</v>
      </c>
      <c r="F11" s="312">
        <v>0</v>
      </c>
      <c r="G11" s="312">
        <v>0</v>
      </c>
      <c r="H11" s="298">
        <f>(E11+F11+G11)/3</f>
        <v>5</v>
      </c>
    </row>
    <row r="12" spans="1:9" ht="45">
      <c r="A12" s="304">
        <v>2</v>
      </c>
      <c r="B12" s="49" t="s">
        <v>1409</v>
      </c>
      <c r="C12" s="36" t="s">
        <v>461</v>
      </c>
      <c r="D12" s="10" t="s">
        <v>741</v>
      </c>
      <c r="E12" s="310">
        <v>25</v>
      </c>
      <c r="F12" s="312">
        <v>0</v>
      </c>
      <c r="G12" s="312">
        <v>0</v>
      </c>
      <c r="H12" s="298">
        <f t="shared" ref="H12:H75" si="0">(E12+F12+G12)/3</f>
        <v>8.3333333333333339</v>
      </c>
    </row>
    <row r="13" spans="1:9" ht="30">
      <c r="A13" s="304">
        <v>3</v>
      </c>
      <c r="B13" s="49" t="s">
        <v>1410</v>
      </c>
      <c r="C13" s="36" t="s">
        <v>498</v>
      </c>
      <c r="D13" s="10" t="s">
        <v>740</v>
      </c>
      <c r="E13" s="310">
        <v>7</v>
      </c>
      <c r="F13" s="312">
        <v>0</v>
      </c>
      <c r="G13" s="312">
        <v>0</v>
      </c>
      <c r="H13" s="298">
        <f t="shared" si="0"/>
        <v>2.3333333333333335</v>
      </c>
    </row>
    <row r="14" spans="1:9" ht="45">
      <c r="A14" s="304">
        <v>4</v>
      </c>
      <c r="B14" s="299" t="s">
        <v>1411</v>
      </c>
      <c r="C14" s="36" t="s">
        <v>428</v>
      </c>
      <c r="D14" s="10" t="s">
        <v>741</v>
      </c>
      <c r="E14" s="310">
        <v>17</v>
      </c>
      <c r="F14" s="312">
        <v>0</v>
      </c>
      <c r="G14" s="312">
        <v>0</v>
      </c>
      <c r="H14" s="298">
        <f t="shared" si="0"/>
        <v>5.666666666666667</v>
      </c>
    </row>
    <row r="15" spans="1:9" ht="60">
      <c r="A15" s="304">
        <v>5</v>
      </c>
      <c r="B15" s="233" t="s">
        <v>1412</v>
      </c>
      <c r="C15" s="36" t="s">
        <v>430</v>
      </c>
      <c r="D15" s="10" t="s">
        <v>741</v>
      </c>
      <c r="E15" s="310">
        <v>35</v>
      </c>
      <c r="F15" s="312">
        <v>0</v>
      </c>
      <c r="G15" s="312">
        <v>0</v>
      </c>
      <c r="H15" s="298">
        <f t="shared" si="0"/>
        <v>11.666666666666666</v>
      </c>
    </row>
    <row r="16" spans="1:9" ht="47.25">
      <c r="A16" s="304">
        <v>6</v>
      </c>
      <c r="B16" s="234" t="s">
        <v>1413</v>
      </c>
      <c r="C16" s="36" t="s">
        <v>502</v>
      </c>
      <c r="D16" s="10" t="s">
        <v>740</v>
      </c>
      <c r="E16" s="310">
        <v>7</v>
      </c>
      <c r="F16" s="312">
        <v>0</v>
      </c>
      <c r="G16" s="312">
        <v>0</v>
      </c>
      <c r="H16" s="298">
        <f t="shared" si="0"/>
        <v>2.3333333333333335</v>
      </c>
    </row>
    <row r="17" spans="1:8" ht="47.25">
      <c r="A17" s="304">
        <v>7</v>
      </c>
      <c r="B17" s="235" t="s">
        <v>1385</v>
      </c>
      <c r="C17" s="36" t="s">
        <v>431</v>
      </c>
      <c r="D17" s="10" t="s">
        <v>740</v>
      </c>
      <c r="E17" s="310">
        <v>7</v>
      </c>
      <c r="F17" s="312">
        <v>0</v>
      </c>
      <c r="G17" s="312">
        <v>0</v>
      </c>
      <c r="H17" s="298">
        <f t="shared" si="0"/>
        <v>2.3333333333333335</v>
      </c>
    </row>
    <row r="18" spans="1:8" ht="75">
      <c r="A18" s="304">
        <v>8</v>
      </c>
      <c r="B18" s="299" t="s">
        <v>1397</v>
      </c>
      <c r="C18" s="36" t="s">
        <v>464</v>
      </c>
      <c r="D18" s="10" t="s">
        <v>741</v>
      </c>
      <c r="E18" s="310">
        <v>25</v>
      </c>
      <c r="F18" s="312">
        <v>0</v>
      </c>
      <c r="G18" s="312">
        <v>0</v>
      </c>
      <c r="H18" s="298">
        <f t="shared" si="0"/>
        <v>8.3333333333333339</v>
      </c>
    </row>
    <row r="19" spans="1:8" ht="45">
      <c r="A19" s="304">
        <v>9</v>
      </c>
      <c r="B19" s="300" t="s">
        <v>1389</v>
      </c>
      <c r="C19" s="36" t="s">
        <v>468</v>
      </c>
      <c r="D19" s="10" t="s">
        <v>740</v>
      </c>
      <c r="E19" s="310">
        <v>7</v>
      </c>
      <c r="F19" s="312">
        <v>0</v>
      </c>
      <c r="G19" s="312">
        <v>0</v>
      </c>
      <c r="H19" s="298">
        <f t="shared" si="0"/>
        <v>2.3333333333333335</v>
      </c>
    </row>
    <row r="20" spans="1:8" ht="45">
      <c r="A20" s="304">
        <v>10</v>
      </c>
      <c r="B20" s="300" t="s">
        <v>1734</v>
      </c>
      <c r="C20" s="36" t="s">
        <v>585</v>
      </c>
      <c r="D20" s="10" t="s">
        <v>740</v>
      </c>
      <c r="E20" s="310">
        <v>7</v>
      </c>
      <c r="F20" s="312">
        <v>0</v>
      </c>
      <c r="G20" s="312">
        <v>0</v>
      </c>
      <c r="H20" s="298">
        <f t="shared" si="0"/>
        <v>2.3333333333333335</v>
      </c>
    </row>
    <row r="21" spans="1:8" ht="45">
      <c r="A21" s="304">
        <v>11</v>
      </c>
      <c r="B21" s="300" t="s">
        <v>1414</v>
      </c>
      <c r="C21" s="36" t="s">
        <v>505</v>
      </c>
      <c r="D21" s="10" t="s">
        <v>740</v>
      </c>
      <c r="E21" s="310">
        <v>7</v>
      </c>
      <c r="F21" s="312">
        <v>0</v>
      </c>
      <c r="G21" s="312">
        <v>0</v>
      </c>
      <c r="H21" s="298">
        <f t="shared" si="0"/>
        <v>2.3333333333333335</v>
      </c>
    </row>
    <row r="22" spans="1:8" ht="60">
      <c r="A22" s="304">
        <v>12</v>
      </c>
      <c r="B22" s="300" t="s">
        <v>1415</v>
      </c>
      <c r="C22" s="36" t="s">
        <v>1416</v>
      </c>
      <c r="D22" s="10" t="s">
        <v>741</v>
      </c>
      <c r="E22" s="310">
        <v>12</v>
      </c>
      <c r="F22" s="312">
        <v>0</v>
      </c>
      <c r="G22" s="312">
        <v>0</v>
      </c>
      <c r="H22" s="298">
        <f t="shared" si="0"/>
        <v>4</v>
      </c>
    </row>
    <row r="23" spans="1:8" ht="45">
      <c r="A23" s="304">
        <v>13</v>
      </c>
      <c r="B23" s="300" t="s">
        <v>1417</v>
      </c>
      <c r="C23" s="36" t="s">
        <v>495</v>
      </c>
      <c r="D23" s="10" t="s">
        <v>741</v>
      </c>
      <c r="E23" s="312">
        <v>0</v>
      </c>
      <c r="F23" s="310">
        <v>12</v>
      </c>
      <c r="G23" s="312">
        <v>0</v>
      </c>
      <c r="H23" s="298">
        <f t="shared" si="0"/>
        <v>4</v>
      </c>
    </row>
    <row r="24" spans="1:8" ht="45">
      <c r="A24" s="304">
        <v>14</v>
      </c>
      <c r="B24" s="49" t="s">
        <v>1418</v>
      </c>
      <c r="C24" s="36" t="s">
        <v>461</v>
      </c>
      <c r="D24" s="10" t="s">
        <v>742</v>
      </c>
      <c r="E24" s="312">
        <v>0</v>
      </c>
      <c r="F24" s="310">
        <v>125</v>
      </c>
      <c r="G24" s="312">
        <v>0</v>
      </c>
      <c r="H24" s="298">
        <f t="shared" si="0"/>
        <v>41.666666666666664</v>
      </c>
    </row>
    <row r="25" spans="1:8" ht="60">
      <c r="A25" s="304">
        <v>15</v>
      </c>
      <c r="B25" s="233" t="s">
        <v>1419</v>
      </c>
      <c r="C25" s="36" t="s">
        <v>498</v>
      </c>
      <c r="D25" s="10" t="s">
        <v>741</v>
      </c>
      <c r="E25" s="312">
        <v>0</v>
      </c>
      <c r="F25" s="310">
        <v>35</v>
      </c>
      <c r="G25" s="312">
        <v>0</v>
      </c>
      <c r="H25" s="298">
        <f t="shared" si="0"/>
        <v>11.666666666666666</v>
      </c>
    </row>
    <row r="26" spans="1:8" ht="60">
      <c r="A26" s="304">
        <v>16</v>
      </c>
      <c r="B26" s="49" t="s">
        <v>1420</v>
      </c>
      <c r="C26" s="36" t="s">
        <v>428</v>
      </c>
      <c r="D26" s="10" t="s">
        <v>740</v>
      </c>
      <c r="E26" s="312">
        <v>0</v>
      </c>
      <c r="F26" s="310">
        <v>7</v>
      </c>
      <c r="G26" s="312">
        <v>0</v>
      </c>
      <c r="H26" s="298">
        <f t="shared" si="0"/>
        <v>2.3333333333333335</v>
      </c>
    </row>
    <row r="27" spans="1:8" ht="45">
      <c r="A27" s="304">
        <v>17</v>
      </c>
      <c r="B27" s="49" t="s">
        <v>1421</v>
      </c>
      <c r="C27" s="36" t="s">
        <v>430</v>
      </c>
      <c r="D27" s="10" t="s">
        <v>740</v>
      </c>
      <c r="E27" s="312">
        <v>0</v>
      </c>
      <c r="F27" s="310">
        <v>7</v>
      </c>
      <c r="G27" s="312">
        <v>0</v>
      </c>
      <c r="H27" s="298">
        <f t="shared" si="0"/>
        <v>2.3333333333333335</v>
      </c>
    </row>
    <row r="28" spans="1:8" ht="47.25">
      <c r="A28" s="304">
        <v>18</v>
      </c>
      <c r="B28" s="235" t="s">
        <v>1422</v>
      </c>
      <c r="C28" s="36" t="s">
        <v>502</v>
      </c>
      <c r="D28" s="10" t="s">
        <v>741</v>
      </c>
      <c r="E28" s="312">
        <v>0</v>
      </c>
      <c r="F28" s="310">
        <v>13</v>
      </c>
      <c r="G28" s="312">
        <v>0</v>
      </c>
      <c r="H28" s="298">
        <f t="shared" si="0"/>
        <v>4.333333333333333</v>
      </c>
    </row>
    <row r="29" spans="1:8" ht="30">
      <c r="A29" s="304">
        <v>19</v>
      </c>
      <c r="B29" s="49" t="s">
        <v>1423</v>
      </c>
      <c r="C29" s="36" t="s">
        <v>431</v>
      </c>
      <c r="D29" s="10" t="s">
        <v>740</v>
      </c>
      <c r="E29" s="312">
        <v>0</v>
      </c>
      <c r="F29" s="310">
        <v>7</v>
      </c>
      <c r="G29" s="312">
        <v>0</v>
      </c>
      <c r="H29" s="298">
        <f t="shared" si="0"/>
        <v>2.3333333333333335</v>
      </c>
    </row>
    <row r="30" spans="1:8" ht="45">
      <c r="A30" s="304">
        <v>20</v>
      </c>
      <c r="B30" s="299" t="s">
        <v>1424</v>
      </c>
      <c r="C30" s="36" t="s">
        <v>464</v>
      </c>
      <c r="D30" s="10" t="s">
        <v>741</v>
      </c>
      <c r="E30" s="312">
        <v>0</v>
      </c>
      <c r="F30" s="310">
        <v>15</v>
      </c>
      <c r="G30" s="312">
        <v>0</v>
      </c>
      <c r="H30" s="298">
        <f t="shared" si="0"/>
        <v>5</v>
      </c>
    </row>
    <row r="31" spans="1:8" ht="60">
      <c r="A31" s="304">
        <v>21</v>
      </c>
      <c r="B31" s="300" t="s">
        <v>1735</v>
      </c>
      <c r="C31" s="36" t="s">
        <v>585</v>
      </c>
      <c r="D31" s="10" t="s">
        <v>741</v>
      </c>
      <c r="E31" s="312">
        <v>0</v>
      </c>
      <c r="F31" s="310">
        <v>12</v>
      </c>
      <c r="G31" s="312">
        <v>0</v>
      </c>
      <c r="H31" s="298">
        <f t="shared" si="0"/>
        <v>4</v>
      </c>
    </row>
    <row r="32" spans="1:8" ht="45">
      <c r="A32" s="304">
        <v>22</v>
      </c>
      <c r="B32" s="300" t="s">
        <v>1425</v>
      </c>
      <c r="C32" s="36" t="s">
        <v>505</v>
      </c>
      <c r="D32" s="10" t="s">
        <v>741</v>
      </c>
      <c r="E32" s="312">
        <v>0</v>
      </c>
      <c r="F32" s="310">
        <v>12</v>
      </c>
      <c r="G32" s="312">
        <v>0</v>
      </c>
      <c r="H32" s="298">
        <f t="shared" si="0"/>
        <v>4</v>
      </c>
    </row>
    <row r="33" spans="1:8" ht="45">
      <c r="A33" s="304">
        <v>23</v>
      </c>
      <c r="B33" s="49" t="s">
        <v>1426</v>
      </c>
      <c r="C33" s="36" t="s">
        <v>495</v>
      </c>
      <c r="D33" s="10" t="s">
        <v>740</v>
      </c>
      <c r="E33" s="312">
        <v>0</v>
      </c>
      <c r="F33" s="312">
        <v>0</v>
      </c>
      <c r="G33" s="310">
        <v>7</v>
      </c>
      <c r="H33" s="298">
        <f t="shared" si="0"/>
        <v>2.3333333333333335</v>
      </c>
    </row>
    <row r="34" spans="1:8" ht="30">
      <c r="A34" s="304">
        <v>24</v>
      </c>
      <c r="B34" s="49" t="s">
        <v>1427</v>
      </c>
      <c r="C34" s="36" t="s">
        <v>461</v>
      </c>
      <c r="D34" s="10" t="s">
        <v>740</v>
      </c>
      <c r="E34" s="312">
        <v>0</v>
      </c>
      <c r="F34" s="312">
        <v>0</v>
      </c>
      <c r="G34" s="310">
        <v>6</v>
      </c>
      <c r="H34" s="298">
        <f t="shared" si="0"/>
        <v>2</v>
      </c>
    </row>
    <row r="35" spans="1:8" ht="86.25">
      <c r="A35" s="304">
        <v>25</v>
      </c>
      <c r="B35" s="236" t="s">
        <v>1428</v>
      </c>
      <c r="C35" s="36" t="s">
        <v>498</v>
      </c>
      <c r="D35" s="10" t="s">
        <v>740</v>
      </c>
      <c r="E35" s="312">
        <v>0</v>
      </c>
      <c r="F35" s="312">
        <v>0</v>
      </c>
      <c r="G35" s="310">
        <v>7</v>
      </c>
      <c r="H35" s="298">
        <f t="shared" si="0"/>
        <v>2.3333333333333335</v>
      </c>
    </row>
    <row r="36" spans="1:8" ht="30">
      <c r="A36" s="304">
        <v>26</v>
      </c>
      <c r="B36" s="299" t="s">
        <v>1429</v>
      </c>
      <c r="C36" s="36" t="s">
        <v>428</v>
      </c>
      <c r="D36" s="10" t="s">
        <v>742</v>
      </c>
      <c r="E36" s="312">
        <v>0</v>
      </c>
      <c r="F36" s="312">
        <v>0</v>
      </c>
      <c r="G36" s="310">
        <v>151</v>
      </c>
      <c r="H36" s="298">
        <f t="shared" si="0"/>
        <v>50.333333333333336</v>
      </c>
    </row>
    <row r="37" spans="1:8" ht="60">
      <c r="A37" s="304">
        <v>27</v>
      </c>
      <c r="B37" s="299" t="s">
        <v>1430</v>
      </c>
      <c r="C37" s="36" t="s">
        <v>430</v>
      </c>
      <c r="D37" s="10" t="s">
        <v>740</v>
      </c>
      <c r="E37" s="312">
        <v>0</v>
      </c>
      <c r="F37" s="312">
        <v>0</v>
      </c>
      <c r="G37" s="310">
        <v>7</v>
      </c>
      <c r="H37" s="298">
        <f t="shared" si="0"/>
        <v>2.3333333333333335</v>
      </c>
    </row>
    <row r="38" spans="1:8" ht="78.75">
      <c r="A38" s="304">
        <v>28</v>
      </c>
      <c r="B38" s="235" t="s">
        <v>1431</v>
      </c>
      <c r="C38" s="36" t="s">
        <v>502</v>
      </c>
      <c r="D38" s="10" t="s">
        <v>741</v>
      </c>
      <c r="E38" s="312">
        <v>0</v>
      </c>
      <c r="F38" s="312">
        <v>0</v>
      </c>
      <c r="G38" s="310">
        <v>16</v>
      </c>
      <c r="H38" s="298">
        <f t="shared" si="0"/>
        <v>5.333333333333333</v>
      </c>
    </row>
    <row r="39" spans="1:8" ht="30">
      <c r="A39" s="304">
        <v>29</v>
      </c>
      <c r="B39" s="49" t="s">
        <v>1432</v>
      </c>
      <c r="C39" s="338" t="s">
        <v>1821</v>
      </c>
      <c r="D39" s="10" t="s">
        <v>741</v>
      </c>
      <c r="E39" s="312">
        <v>0</v>
      </c>
      <c r="F39" s="312">
        <v>0</v>
      </c>
      <c r="G39" s="310">
        <v>12</v>
      </c>
      <c r="H39" s="298">
        <f t="shared" si="0"/>
        <v>4</v>
      </c>
    </row>
    <row r="40" spans="1:8" ht="45">
      <c r="A40" s="304">
        <v>30</v>
      </c>
      <c r="B40" s="299" t="s">
        <v>1433</v>
      </c>
      <c r="C40" s="36" t="s">
        <v>468</v>
      </c>
      <c r="D40" s="10" t="s">
        <v>741</v>
      </c>
      <c r="E40" s="312">
        <v>0</v>
      </c>
      <c r="F40" s="312">
        <v>0</v>
      </c>
      <c r="G40" s="310">
        <v>12</v>
      </c>
      <c r="H40" s="298">
        <f t="shared" si="0"/>
        <v>4</v>
      </c>
    </row>
    <row r="41" spans="1:8" customFormat="1" ht="45">
      <c r="A41" s="304">
        <v>31</v>
      </c>
      <c r="B41" s="300" t="s">
        <v>1434</v>
      </c>
      <c r="C41" s="36" t="s">
        <v>468</v>
      </c>
      <c r="D41" s="10" t="s">
        <v>740</v>
      </c>
      <c r="E41" s="312">
        <v>0</v>
      </c>
      <c r="F41" s="312">
        <v>0</v>
      </c>
      <c r="G41" s="310">
        <v>7</v>
      </c>
      <c r="H41" s="298">
        <f t="shared" si="0"/>
        <v>2.3333333333333335</v>
      </c>
    </row>
    <row r="42" spans="1:8" customFormat="1" ht="45">
      <c r="A42" s="304">
        <v>32</v>
      </c>
      <c r="B42" s="305" t="s">
        <v>1778</v>
      </c>
      <c r="C42" s="301" t="s">
        <v>1737</v>
      </c>
      <c r="D42" s="302" t="s">
        <v>740</v>
      </c>
      <c r="E42" s="313">
        <v>11.5</v>
      </c>
      <c r="F42" s="313">
        <v>0</v>
      </c>
      <c r="G42" s="313">
        <v>0</v>
      </c>
      <c r="H42" s="298">
        <f t="shared" si="0"/>
        <v>3.8333333333333335</v>
      </c>
    </row>
    <row r="43" spans="1:8" customFormat="1" ht="45">
      <c r="A43" s="304">
        <v>33</v>
      </c>
      <c r="B43" s="302" t="s">
        <v>1738</v>
      </c>
      <c r="C43" s="301" t="s">
        <v>1737</v>
      </c>
      <c r="D43" s="302" t="s">
        <v>740</v>
      </c>
      <c r="E43" s="313">
        <v>0</v>
      </c>
      <c r="F43" s="313">
        <v>11.5</v>
      </c>
      <c r="G43" s="313">
        <v>0</v>
      </c>
      <c r="H43" s="298">
        <f t="shared" si="0"/>
        <v>3.8333333333333335</v>
      </c>
    </row>
    <row r="44" spans="1:8" customFormat="1" ht="60">
      <c r="A44" s="304">
        <v>34</v>
      </c>
      <c r="B44" s="302" t="s">
        <v>1739</v>
      </c>
      <c r="C44" s="301" t="s">
        <v>1737</v>
      </c>
      <c r="D44" s="302" t="s">
        <v>740</v>
      </c>
      <c r="E44" s="313">
        <v>0</v>
      </c>
      <c r="F44" s="313">
        <v>0</v>
      </c>
      <c r="G44" s="313">
        <v>11.5</v>
      </c>
      <c r="H44" s="298">
        <f t="shared" si="0"/>
        <v>3.8333333333333335</v>
      </c>
    </row>
    <row r="45" spans="1:8" customFormat="1" ht="45">
      <c r="A45" s="304">
        <v>35</v>
      </c>
      <c r="B45" s="305" t="s">
        <v>1779</v>
      </c>
      <c r="C45" s="301" t="s">
        <v>1740</v>
      </c>
      <c r="D45" s="302" t="s">
        <v>740</v>
      </c>
      <c r="E45" s="313">
        <v>11.5</v>
      </c>
      <c r="F45" s="313">
        <v>0</v>
      </c>
      <c r="G45" s="313">
        <v>0</v>
      </c>
      <c r="H45" s="298">
        <f t="shared" si="0"/>
        <v>3.8333333333333335</v>
      </c>
    </row>
    <row r="46" spans="1:8" customFormat="1" ht="45">
      <c r="A46" s="304">
        <v>36</v>
      </c>
      <c r="B46" s="305" t="s">
        <v>1741</v>
      </c>
      <c r="C46" s="301" t="s">
        <v>1740</v>
      </c>
      <c r="D46" s="302" t="s">
        <v>740</v>
      </c>
      <c r="E46" s="313">
        <v>0</v>
      </c>
      <c r="F46" s="313">
        <v>11.5</v>
      </c>
      <c r="G46" s="313">
        <v>0</v>
      </c>
      <c r="H46" s="298">
        <f t="shared" si="0"/>
        <v>3.8333333333333335</v>
      </c>
    </row>
    <row r="47" spans="1:8" customFormat="1" ht="45">
      <c r="A47" s="304">
        <v>37</v>
      </c>
      <c r="B47" s="305" t="s">
        <v>1742</v>
      </c>
      <c r="C47" s="306" t="s">
        <v>1740</v>
      </c>
      <c r="D47" s="302" t="s">
        <v>740</v>
      </c>
      <c r="E47" s="313">
        <v>0</v>
      </c>
      <c r="F47" s="313">
        <v>0</v>
      </c>
      <c r="G47" s="313">
        <v>11.5</v>
      </c>
      <c r="H47" s="298">
        <f t="shared" si="0"/>
        <v>3.8333333333333335</v>
      </c>
    </row>
    <row r="48" spans="1:8" customFormat="1" ht="60">
      <c r="A48" s="304">
        <v>38</v>
      </c>
      <c r="B48" s="302" t="s">
        <v>1743</v>
      </c>
      <c r="C48" s="301" t="s">
        <v>435</v>
      </c>
      <c r="D48" s="302" t="s">
        <v>740</v>
      </c>
      <c r="E48" s="313">
        <v>11.5</v>
      </c>
      <c r="F48" s="313">
        <v>0</v>
      </c>
      <c r="G48" s="313">
        <v>0</v>
      </c>
      <c r="H48" s="298">
        <f t="shared" si="0"/>
        <v>3.8333333333333335</v>
      </c>
    </row>
    <row r="49" spans="1:8" customFormat="1" ht="30">
      <c r="A49" s="304">
        <v>39</v>
      </c>
      <c r="B49" s="305" t="s">
        <v>1744</v>
      </c>
      <c r="C49" s="301" t="s">
        <v>435</v>
      </c>
      <c r="D49" s="302" t="s">
        <v>740</v>
      </c>
      <c r="E49" s="313">
        <v>0</v>
      </c>
      <c r="F49" s="313">
        <v>11.5</v>
      </c>
      <c r="G49" s="313">
        <v>0</v>
      </c>
      <c r="H49" s="298">
        <f t="shared" si="0"/>
        <v>3.8333333333333335</v>
      </c>
    </row>
    <row r="50" spans="1:8" customFormat="1" ht="30">
      <c r="A50" s="304">
        <v>40</v>
      </c>
      <c r="B50" s="305" t="s">
        <v>1745</v>
      </c>
      <c r="C50" s="301" t="s">
        <v>435</v>
      </c>
      <c r="D50" s="302" t="s">
        <v>740</v>
      </c>
      <c r="E50" s="313">
        <v>0</v>
      </c>
      <c r="F50" s="313">
        <v>0</v>
      </c>
      <c r="G50" s="313">
        <v>11.5</v>
      </c>
      <c r="H50" s="298">
        <f t="shared" si="0"/>
        <v>3.8333333333333335</v>
      </c>
    </row>
    <row r="51" spans="1:8" customFormat="1" ht="75">
      <c r="A51" s="304">
        <v>41</v>
      </c>
      <c r="B51" s="302" t="s">
        <v>1746</v>
      </c>
      <c r="C51" s="301" t="s">
        <v>513</v>
      </c>
      <c r="D51" s="302" t="s">
        <v>740</v>
      </c>
      <c r="E51" s="313">
        <v>11.5</v>
      </c>
      <c r="F51" s="313">
        <v>0</v>
      </c>
      <c r="G51" s="313">
        <v>0</v>
      </c>
      <c r="H51" s="298">
        <f t="shared" si="0"/>
        <v>3.8333333333333335</v>
      </c>
    </row>
    <row r="52" spans="1:8" customFormat="1" ht="60">
      <c r="A52" s="304">
        <v>42</v>
      </c>
      <c r="B52" s="302" t="s">
        <v>1747</v>
      </c>
      <c r="C52" s="301" t="s">
        <v>513</v>
      </c>
      <c r="D52" s="302" t="s">
        <v>741</v>
      </c>
      <c r="E52" s="313">
        <v>0</v>
      </c>
      <c r="F52" s="313">
        <v>25</v>
      </c>
      <c r="G52" s="313">
        <v>0</v>
      </c>
      <c r="H52" s="298">
        <f t="shared" si="0"/>
        <v>8.3333333333333339</v>
      </c>
    </row>
    <row r="53" spans="1:8" customFormat="1" ht="45">
      <c r="A53" s="304">
        <v>43</v>
      </c>
      <c r="B53" s="302" t="s">
        <v>1748</v>
      </c>
      <c r="C53" s="301" t="s">
        <v>513</v>
      </c>
      <c r="D53" s="302" t="s">
        <v>740</v>
      </c>
      <c r="E53" s="313">
        <v>0</v>
      </c>
      <c r="F53" s="313">
        <v>0</v>
      </c>
      <c r="G53" s="313">
        <v>11.5</v>
      </c>
      <c r="H53" s="298">
        <f t="shared" si="0"/>
        <v>3.8333333333333335</v>
      </c>
    </row>
    <row r="54" spans="1:8" customFormat="1" ht="60">
      <c r="A54" s="304">
        <v>44</v>
      </c>
      <c r="B54" s="302" t="s">
        <v>1749</v>
      </c>
      <c r="C54" s="301" t="s">
        <v>1750</v>
      </c>
      <c r="D54" s="302" t="s">
        <v>740</v>
      </c>
      <c r="E54" s="313">
        <v>11.5</v>
      </c>
      <c r="F54" s="313">
        <v>0</v>
      </c>
      <c r="G54" s="313">
        <v>0</v>
      </c>
      <c r="H54" s="298">
        <f t="shared" si="0"/>
        <v>3.8333333333333335</v>
      </c>
    </row>
    <row r="55" spans="1:8" customFormat="1" ht="45">
      <c r="A55" s="304">
        <v>45</v>
      </c>
      <c r="B55" s="305" t="s">
        <v>1751</v>
      </c>
      <c r="C55" s="301" t="s">
        <v>1750</v>
      </c>
      <c r="D55" s="302" t="s">
        <v>740</v>
      </c>
      <c r="E55" s="313">
        <v>0</v>
      </c>
      <c r="F55" s="313">
        <v>11.5</v>
      </c>
      <c r="G55" s="313">
        <v>0</v>
      </c>
      <c r="H55" s="298">
        <f t="shared" si="0"/>
        <v>3.8333333333333335</v>
      </c>
    </row>
    <row r="56" spans="1:8" customFormat="1" ht="45">
      <c r="A56" s="304">
        <v>46</v>
      </c>
      <c r="B56" s="305" t="s">
        <v>1752</v>
      </c>
      <c r="C56" s="301" t="s">
        <v>1750</v>
      </c>
      <c r="D56" s="302" t="s">
        <v>740</v>
      </c>
      <c r="E56" s="313">
        <v>0</v>
      </c>
      <c r="F56" s="313">
        <v>0</v>
      </c>
      <c r="G56" s="313">
        <v>11.5</v>
      </c>
      <c r="H56" s="298">
        <f t="shared" si="0"/>
        <v>3.8333333333333335</v>
      </c>
    </row>
    <row r="57" spans="1:8" customFormat="1" ht="60">
      <c r="A57" s="304">
        <v>47</v>
      </c>
      <c r="B57" s="302" t="s">
        <v>1753</v>
      </c>
      <c r="C57" s="301" t="s">
        <v>474</v>
      </c>
      <c r="D57" s="302" t="s">
        <v>740</v>
      </c>
      <c r="E57" s="313">
        <v>11.5</v>
      </c>
      <c r="F57" s="313">
        <v>0</v>
      </c>
      <c r="G57" s="313">
        <v>0</v>
      </c>
      <c r="H57" s="298">
        <f t="shared" si="0"/>
        <v>3.8333333333333335</v>
      </c>
    </row>
    <row r="58" spans="1:8" customFormat="1" ht="75">
      <c r="A58" s="304">
        <v>48</v>
      </c>
      <c r="B58" s="302" t="s">
        <v>1754</v>
      </c>
      <c r="C58" s="301" t="s">
        <v>474</v>
      </c>
      <c r="D58" s="302" t="s">
        <v>740</v>
      </c>
      <c r="E58" s="313">
        <v>0</v>
      </c>
      <c r="F58" s="313">
        <v>11.5</v>
      </c>
      <c r="G58" s="313">
        <v>0</v>
      </c>
      <c r="H58" s="298">
        <f t="shared" si="0"/>
        <v>3.8333333333333335</v>
      </c>
    </row>
    <row r="59" spans="1:8" customFormat="1" ht="45">
      <c r="A59" s="304">
        <v>49</v>
      </c>
      <c r="B59" s="305" t="s">
        <v>1755</v>
      </c>
      <c r="C59" s="301" t="s">
        <v>474</v>
      </c>
      <c r="D59" s="302" t="s">
        <v>740</v>
      </c>
      <c r="E59" s="313">
        <v>0</v>
      </c>
      <c r="F59" s="313">
        <v>0</v>
      </c>
      <c r="G59" s="313">
        <v>11.5</v>
      </c>
      <c r="H59" s="298">
        <f t="shared" si="0"/>
        <v>3.8333333333333335</v>
      </c>
    </row>
    <row r="60" spans="1:8" customFormat="1" ht="75">
      <c r="A60" s="304">
        <v>50</v>
      </c>
      <c r="B60" s="302" t="s">
        <v>1756</v>
      </c>
      <c r="C60" s="301" t="s">
        <v>1757</v>
      </c>
      <c r="D60" s="302" t="s">
        <v>740</v>
      </c>
      <c r="E60" s="313">
        <v>11.5</v>
      </c>
      <c r="F60" s="313">
        <v>0</v>
      </c>
      <c r="G60" s="313">
        <v>0</v>
      </c>
      <c r="H60" s="298">
        <f t="shared" si="0"/>
        <v>3.8333333333333335</v>
      </c>
    </row>
    <row r="61" spans="1:8" customFormat="1" ht="60">
      <c r="A61" s="304">
        <v>51</v>
      </c>
      <c r="B61" s="302" t="s">
        <v>1758</v>
      </c>
      <c r="C61" s="301" t="s">
        <v>1757</v>
      </c>
      <c r="D61" s="302" t="s">
        <v>740</v>
      </c>
      <c r="E61" s="313">
        <v>0</v>
      </c>
      <c r="F61" s="313">
        <v>11.5</v>
      </c>
      <c r="G61" s="313">
        <v>0</v>
      </c>
      <c r="H61" s="298">
        <f t="shared" si="0"/>
        <v>3.8333333333333335</v>
      </c>
    </row>
    <row r="62" spans="1:8" customFormat="1" ht="60">
      <c r="A62" s="304">
        <v>52</v>
      </c>
      <c r="B62" s="302" t="s">
        <v>1759</v>
      </c>
      <c r="C62" s="301" t="s">
        <v>1757</v>
      </c>
      <c r="D62" s="302" t="s">
        <v>742</v>
      </c>
      <c r="E62" s="313">
        <v>0</v>
      </c>
      <c r="F62" s="313">
        <v>0</v>
      </c>
      <c r="G62" s="313">
        <v>89</v>
      </c>
      <c r="H62" s="298">
        <f t="shared" si="0"/>
        <v>29.666666666666668</v>
      </c>
    </row>
    <row r="63" spans="1:8" customFormat="1" ht="45">
      <c r="A63" s="304">
        <v>53</v>
      </c>
      <c r="B63" s="302" t="s">
        <v>1760</v>
      </c>
      <c r="C63" s="301" t="s">
        <v>1761</v>
      </c>
      <c r="D63" s="302" t="s">
        <v>740</v>
      </c>
      <c r="E63" s="313">
        <v>11.5</v>
      </c>
      <c r="F63" s="313">
        <v>0</v>
      </c>
      <c r="G63" s="313">
        <v>0</v>
      </c>
      <c r="H63" s="298">
        <f t="shared" si="0"/>
        <v>3.8333333333333335</v>
      </c>
    </row>
    <row r="64" spans="1:8" customFormat="1" ht="45">
      <c r="A64" s="304">
        <v>54</v>
      </c>
      <c r="B64" s="302" t="s">
        <v>1762</v>
      </c>
      <c r="C64" s="301" t="s">
        <v>1761</v>
      </c>
      <c r="D64" s="302" t="s">
        <v>740</v>
      </c>
      <c r="E64" s="313">
        <v>0</v>
      </c>
      <c r="F64" s="313">
        <v>25</v>
      </c>
      <c r="G64" s="313">
        <v>0</v>
      </c>
      <c r="H64" s="298">
        <f t="shared" si="0"/>
        <v>8.3333333333333339</v>
      </c>
    </row>
    <row r="65" spans="1:8" customFormat="1" ht="60">
      <c r="A65" s="304">
        <v>55</v>
      </c>
      <c r="B65" s="302" t="s">
        <v>1763</v>
      </c>
      <c r="C65" s="301" t="s">
        <v>1761</v>
      </c>
      <c r="D65" s="302" t="s">
        <v>741</v>
      </c>
      <c r="E65" s="313">
        <v>0</v>
      </c>
      <c r="F65" s="313">
        <v>0</v>
      </c>
      <c r="G65" s="313">
        <v>25</v>
      </c>
      <c r="H65" s="298">
        <f t="shared" si="0"/>
        <v>8.3333333333333339</v>
      </c>
    </row>
    <row r="66" spans="1:8" customFormat="1" ht="75">
      <c r="A66" s="304">
        <v>56</v>
      </c>
      <c r="B66" s="302" t="s">
        <v>1764</v>
      </c>
      <c r="C66" s="301" t="s">
        <v>470</v>
      </c>
      <c r="D66" s="302" t="s">
        <v>742</v>
      </c>
      <c r="E66" s="313">
        <v>109.125</v>
      </c>
      <c r="F66" s="313">
        <v>0</v>
      </c>
      <c r="G66" s="313">
        <v>0</v>
      </c>
      <c r="H66" s="298">
        <f t="shared" si="0"/>
        <v>36.375</v>
      </c>
    </row>
    <row r="67" spans="1:8" customFormat="1" ht="75">
      <c r="A67" s="304">
        <v>57</v>
      </c>
      <c r="B67" s="302" t="s">
        <v>1765</v>
      </c>
      <c r="C67" s="301" t="s">
        <v>470</v>
      </c>
      <c r="D67" s="302" t="s">
        <v>740</v>
      </c>
      <c r="E67" s="313">
        <v>0</v>
      </c>
      <c r="F67" s="313">
        <v>11.5</v>
      </c>
      <c r="G67" s="313">
        <v>0</v>
      </c>
      <c r="H67" s="298">
        <f t="shared" si="0"/>
        <v>3.8333333333333335</v>
      </c>
    </row>
    <row r="68" spans="1:8" customFormat="1" ht="60">
      <c r="A68" s="304">
        <v>58</v>
      </c>
      <c r="B68" s="302" t="s">
        <v>1766</v>
      </c>
      <c r="C68" s="301" t="s">
        <v>470</v>
      </c>
      <c r="D68" s="302" t="s">
        <v>740</v>
      </c>
      <c r="E68" s="313">
        <v>0</v>
      </c>
      <c r="F68" s="313">
        <v>0</v>
      </c>
      <c r="G68" s="313">
        <v>11.5</v>
      </c>
      <c r="H68" s="298">
        <f t="shared" si="0"/>
        <v>3.8333333333333335</v>
      </c>
    </row>
    <row r="69" spans="1:8" customFormat="1" ht="45">
      <c r="A69" s="304">
        <v>59</v>
      </c>
      <c r="B69" s="302" t="s">
        <v>1767</v>
      </c>
      <c r="C69" s="301" t="s">
        <v>544</v>
      </c>
      <c r="D69" s="302" t="s">
        <v>740</v>
      </c>
      <c r="E69" s="313">
        <v>11.5</v>
      </c>
      <c r="F69" s="313">
        <v>0</v>
      </c>
      <c r="G69" s="313">
        <v>0</v>
      </c>
      <c r="H69" s="298">
        <f t="shared" si="0"/>
        <v>3.8333333333333335</v>
      </c>
    </row>
    <row r="70" spans="1:8" customFormat="1" ht="45">
      <c r="A70" s="304">
        <v>60</v>
      </c>
      <c r="B70" s="303" t="s">
        <v>1768</v>
      </c>
      <c r="C70" s="301" t="s">
        <v>544</v>
      </c>
      <c r="D70" s="302" t="s">
        <v>742</v>
      </c>
      <c r="E70" s="313">
        <v>0</v>
      </c>
      <c r="F70" s="313">
        <v>89</v>
      </c>
      <c r="G70" s="313">
        <v>0</v>
      </c>
      <c r="H70" s="298">
        <f t="shared" si="0"/>
        <v>29.666666666666668</v>
      </c>
    </row>
    <row r="71" spans="1:8" customFormat="1" ht="45">
      <c r="A71" s="304">
        <v>61</v>
      </c>
      <c r="B71" s="302" t="s">
        <v>1769</v>
      </c>
      <c r="C71" s="301" t="s">
        <v>544</v>
      </c>
      <c r="D71" s="302" t="s">
        <v>741</v>
      </c>
      <c r="E71" s="313">
        <v>0</v>
      </c>
      <c r="F71" s="313">
        <v>0</v>
      </c>
      <c r="G71" s="313">
        <v>25</v>
      </c>
      <c r="H71" s="298">
        <f t="shared" si="0"/>
        <v>8.3333333333333339</v>
      </c>
    </row>
    <row r="72" spans="1:8" customFormat="1" ht="30">
      <c r="A72" s="304">
        <v>62</v>
      </c>
      <c r="B72" s="302" t="s">
        <v>1770</v>
      </c>
      <c r="C72" s="301" t="s">
        <v>1771</v>
      </c>
      <c r="D72" s="302" t="s">
        <v>740</v>
      </c>
      <c r="E72" s="313">
        <v>11.5</v>
      </c>
      <c r="F72" s="313">
        <v>0</v>
      </c>
      <c r="G72" s="313">
        <v>0</v>
      </c>
      <c r="H72" s="298">
        <f t="shared" si="0"/>
        <v>3.8333333333333335</v>
      </c>
    </row>
    <row r="73" spans="1:8" customFormat="1" ht="60">
      <c r="A73" s="304">
        <v>63</v>
      </c>
      <c r="B73" s="302" t="s">
        <v>1772</v>
      </c>
      <c r="C73" s="301" t="s">
        <v>1771</v>
      </c>
      <c r="D73" s="302" t="s">
        <v>740</v>
      </c>
      <c r="E73" s="313">
        <v>0</v>
      </c>
      <c r="F73" s="313">
        <v>11.5</v>
      </c>
      <c r="G73" s="313">
        <v>0</v>
      </c>
      <c r="H73" s="298">
        <f t="shared" si="0"/>
        <v>3.8333333333333335</v>
      </c>
    </row>
    <row r="74" spans="1:8" customFormat="1" ht="45">
      <c r="A74" s="304">
        <v>64</v>
      </c>
      <c r="B74" s="302" t="s">
        <v>1773</v>
      </c>
      <c r="C74" s="301" t="s">
        <v>1771</v>
      </c>
      <c r="D74" s="302" t="s">
        <v>742</v>
      </c>
      <c r="E74" s="313">
        <v>0</v>
      </c>
      <c r="F74" s="313">
        <v>0</v>
      </c>
      <c r="G74" s="313">
        <v>91.25</v>
      </c>
      <c r="H74" s="298">
        <f t="shared" si="0"/>
        <v>30.416666666666668</v>
      </c>
    </row>
    <row r="75" spans="1:8" customFormat="1" ht="60">
      <c r="A75" s="304">
        <v>65</v>
      </c>
      <c r="B75" s="305" t="s">
        <v>1774</v>
      </c>
      <c r="C75" s="301" t="s">
        <v>551</v>
      </c>
      <c r="D75" s="302" t="s">
        <v>740</v>
      </c>
      <c r="E75" s="313">
        <v>11.5</v>
      </c>
      <c r="F75" s="313">
        <v>0</v>
      </c>
      <c r="G75" s="313">
        <v>0</v>
      </c>
      <c r="H75" s="298">
        <f t="shared" si="0"/>
        <v>3.8333333333333335</v>
      </c>
    </row>
    <row r="76" spans="1:8" customFormat="1" ht="60">
      <c r="A76" s="304">
        <v>66</v>
      </c>
      <c r="B76" s="302" t="s">
        <v>1775</v>
      </c>
      <c r="C76" s="301" t="s">
        <v>551</v>
      </c>
      <c r="D76" s="302" t="s">
        <v>740</v>
      </c>
      <c r="E76" s="313">
        <v>0</v>
      </c>
      <c r="F76" s="313">
        <v>11.5</v>
      </c>
      <c r="G76" s="313">
        <v>0</v>
      </c>
      <c r="H76" s="298">
        <f t="shared" ref="H76:H133" si="1">(E76+F76+G76)/3</f>
        <v>3.8333333333333335</v>
      </c>
    </row>
    <row r="77" spans="1:8" customFormat="1" ht="60">
      <c r="A77" s="304">
        <v>67</v>
      </c>
      <c r="B77" s="302" t="s">
        <v>1776</v>
      </c>
      <c r="C77" s="301" t="s">
        <v>551</v>
      </c>
      <c r="D77" s="302" t="s">
        <v>740</v>
      </c>
      <c r="E77" s="313">
        <v>0</v>
      </c>
      <c r="F77" s="313">
        <v>0</v>
      </c>
      <c r="G77" s="313">
        <v>11.5</v>
      </c>
      <c r="H77" s="298">
        <f t="shared" si="1"/>
        <v>3.8333333333333335</v>
      </c>
    </row>
    <row r="78" spans="1:8" ht="43.5">
      <c r="A78" s="304">
        <v>68</v>
      </c>
      <c r="B78" s="315" t="s">
        <v>1780</v>
      </c>
      <c r="C78" s="316" t="s">
        <v>1781</v>
      </c>
      <c r="D78" s="326" t="s">
        <v>740</v>
      </c>
      <c r="E78" s="327"/>
      <c r="F78" s="328"/>
      <c r="G78" s="328">
        <v>7.5</v>
      </c>
      <c r="H78" s="298">
        <f t="shared" si="1"/>
        <v>2.5</v>
      </c>
    </row>
    <row r="79" spans="1:8" ht="43.5">
      <c r="A79" s="304">
        <v>69</v>
      </c>
      <c r="B79" s="315" t="s">
        <v>1780</v>
      </c>
      <c r="C79" s="316" t="s">
        <v>1781</v>
      </c>
      <c r="D79" s="326" t="s">
        <v>740</v>
      </c>
      <c r="E79" s="328"/>
      <c r="F79" s="328">
        <v>7.5</v>
      </c>
      <c r="G79" s="328"/>
      <c r="H79" s="298">
        <f t="shared" si="1"/>
        <v>2.5</v>
      </c>
    </row>
    <row r="80" spans="1:8" ht="57.75">
      <c r="A80" s="304">
        <v>70</v>
      </c>
      <c r="B80" s="315" t="s">
        <v>1782</v>
      </c>
      <c r="C80" s="316" t="s">
        <v>1781</v>
      </c>
      <c r="D80" s="326" t="s">
        <v>740</v>
      </c>
      <c r="E80" s="328">
        <v>7.5</v>
      </c>
      <c r="F80" s="328"/>
      <c r="G80" s="328"/>
      <c r="H80" s="298">
        <f t="shared" si="1"/>
        <v>2.5</v>
      </c>
    </row>
    <row r="81" spans="1:8" ht="43.5">
      <c r="A81" s="304">
        <v>71</v>
      </c>
      <c r="B81" s="315" t="s">
        <v>1375</v>
      </c>
      <c r="C81" s="316" t="s">
        <v>438</v>
      </c>
      <c r="D81" s="317" t="s">
        <v>740</v>
      </c>
      <c r="E81" s="318">
        <v>0</v>
      </c>
      <c r="F81" s="319">
        <v>0</v>
      </c>
      <c r="G81" s="329">
        <v>7.5</v>
      </c>
      <c r="H81" s="298">
        <f t="shared" si="1"/>
        <v>2.5</v>
      </c>
    </row>
    <row r="82" spans="1:8" ht="72">
      <c r="A82" s="304">
        <v>72</v>
      </c>
      <c r="B82" s="320" t="s">
        <v>1376</v>
      </c>
      <c r="C82" s="316" t="s">
        <v>438</v>
      </c>
      <c r="D82" s="317" t="s">
        <v>740</v>
      </c>
      <c r="E82" s="330">
        <v>0</v>
      </c>
      <c r="F82" s="329">
        <v>16.5</v>
      </c>
      <c r="G82" s="329">
        <v>0</v>
      </c>
      <c r="H82" s="298">
        <f t="shared" si="1"/>
        <v>5.5</v>
      </c>
    </row>
    <row r="83" spans="1:8" ht="57.75">
      <c r="A83" s="304">
        <v>73</v>
      </c>
      <c r="B83" s="315" t="s">
        <v>1377</v>
      </c>
      <c r="C83" s="316" t="s">
        <v>438</v>
      </c>
      <c r="D83" s="317" t="s">
        <v>740</v>
      </c>
      <c r="E83" s="329">
        <v>7.5</v>
      </c>
      <c r="F83" s="329">
        <v>0</v>
      </c>
      <c r="G83" s="329">
        <v>0</v>
      </c>
      <c r="H83" s="298">
        <f t="shared" si="1"/>
        <v>2.5</v>
      </c>
    </row>
    <row r="84" spans="1:8" ht="43.5">
      <c r="A84" s="304">
        <v>74</v>
      </c>
      <c r="B84" s="320" t="s">
        <v>1378</v>
      </c>
      <c r="C84" s="316" t="s">
        <v>443</v>
      </c>
      <c r="D84" s="317" t="s">
        <v>740</v>
      </c>
      <c r="E84" s="330">
        <v>0</v>
      </c>
      <c r="F84" s="329">
        <v>0</v>
      </c>
      <c r="G84" s="329">
        <v>16.5</v>
      </c>
      <c r="H84" s="298">
        <f t="shared" si="1"/>
        <v>5.5</v>
      </c>
    </row>
    <row r="85" spans="1:8" ht="43.5">
      <c r="A85" s="304">
        <v>75</v>
      </c>
      <c r="B85" s="320" t="s">
        <v>1379</v>
      </c>
      <c r="C85" s="316" t="s">
        <v>443</v>
      </c>
      <c r="D85" s="317" t="s">
        <v>740</v>
      </c>
      <c r="E85" s="330">
        <v>0</v>
      </c>
      <c r="F85" s="329">
        <v>16.5</v>
      </c>
      <c r="G85" s="329">
        <v>0</v>
      </c>
      <c r="H85" s="298">
        <f t="shared" si="1"/>
        <v>5.5</v>
      </c>
    </row>
    <row r="86" spans="1:8" ht="43.5">
      <c r="A86" s="304">
        <v>76</v>
      </c>
      <c r="B86" s="315" t="s">
        <v>1380</v>
      </c>
      <c r="C86" s="316" t="s">
        <v>443</v>
      </c>
      <c r="D86" s="317" t="s">
        <v>740</v>
      </c>
      <c r="E86" s="329">
        <v>7.5</v>
      </c>
      <c r="F86" s="329">
        <v>0</v>
      </c>
      <c r="G86" s="329">
        <v>0</v>
      </c>
      <c r="H86" s="298">
        <f t="shared" si="1"/>
        <v>2.5</v>
      </c>
    </row>
    <row r="87" spans="1:8" ht="29.25">
      <c r="A87" s="304">
        <v>77</v>
      </c>
      <c r="B87" s="315" t="s">
        <v>1381</v>
      </c>
      <c r="C87" s="316" t="s">
        <v>1382</v>
      </c>
      <c r="D87" s="317" t="s">
        <v>740</v>
      </c>
      <c r="E87" s="330">
        <v>0</v>
      </c>
      <c r="F87" s="329">
        <v>0</v>
      </c>
      <c r="G87" s="329">
        <v>7.5</v>
      </c>
      <c r="H87" s="298">
        <f t="shared" si="1"/>
        <v>2.5</v>
      </c>
    </row>
    <row r="88" spans="1:8" ht="57.75">
      <c r="A88" s="304">
        <v>78</v>
      </c>
      <c r="B88" s="320" t="s">
        <v>1383</v>
      </c>
      <c r="C88" s="316" t="s">
        <v>1382</v>
      </c>
      <c r="D88" s="317" t="s">
        <v>740</v>
      </c>
      <c r="E88" s="330">
        <v>0</v>
      </c>
      <c r="F88" s="329">
        <v>7.5</v>
      </c>
      <c r="G88" s="329">
        <v>0</v>
      </c>
      <c r="H88" s="298">
        <f t="shared" si="1"/>
        <v>2.5</v>
      </c>
    </row>
    <row r="89" spans="1:8" ht="29.25">
      <c r="A89" s="304">
        <v>79</v>
      </c>
      <c r="B89" s="315" t="s">
        <v>1384</v>
      </c>
      <c r="C89" s="316" t="s">
        <v>1382</v>
      </c>
      <c r="D89" s="317" t="s">
        <v>740</v>
      </c>
      <c r="E89" s="330">
        <v>7.5</v>
      </c>
      <c r="F89" s="329">
        <v>0</v>
      </c>
      <c r="G89" s="329">
        <v>0</v>
      </c>
      <c r="H89" s="298">
        <f t="shared" si="1"/>
        <v>2.5</v>
      </c>
    </row>
    <row r="90" spans="1:8" ht="57.75">
      <c r="A90" s="304">
        <v>80</v>
      </c>
      <c r="B90" s="315" t="s">
        <v>1386</v>
      </c>
      <c r="C90" s="316" t="s">
        <v>436</v>
      </c>
      <c r="D90" s="317" t="s">
        <v>740</v>
      </c>
      <c r="E90" s="330">
        <v>0</v>
      </c>
      <c r="F90" s="329">
        <v>0</v>
      </c>
      <c r="G90" s="329">
        <v>7.5</v>
      </c>
      <c r="H90" s="298">
        <f t="shared" si="1"/>
        <v>2.5</v>
      </c>
    </row>
    <row r="91" spans="1:8" ht="57.75">
      <c r="A91" s="304">
        <v>81</v>
      </c>
      <c r="B91" s="315" t="s">
        <v>1387</v>
      </c>
      <c r="C91" s="316" t="s">
        <v>436</v>
      </c>
      <c r="D91" s="317" t="s">
        <v>740</v>
      </c>
      <c r="E91" s="330">
        <v>0</v>
      </c>
      <c r="F91" s="329">
        <v>7.5</v>
      </c>
      <c r="G91" s="329">
        <v>0</v>
      </c>
      <c r="H91" s="298">
        <f t="shared" si="1"/>
        <v>2.5</v>
      </c>
    </row>
    <row r="92" spans="1:8" ht="72">
      <c r="A92" s="304">
        <v>82</v>
      </c>
      <c r="B92" s="315" t="s">
        <v>1388</v>
      </c>
      <c r="C92" s="316" t="s">
        <v>436</v>
      </c>
      <c r="D92" s="317" t="s">
        <v>740</v>
      </c>
      <c r="E92" s="330">
        <v>7.5</v>
      </c>
      <c r="F92" s="329">
        <v>0</v>
      </c>
      <c r="G92" s="329">
        <v>0</v>
      </c>
      <c r="H92" s="298">
        <f t="shared" si="1"/>
        <v>2.5</v>
      </c>
    </row>
    <row r="93" spans="1:8" ht="72">
      <c r="A93" s="304">
        <v>83</v>
      </c>
      <c r="B93" s="315" t="s">
        <v>1783</v>
      </c>
      <c r="C93" s="316" t="s">
        <v>560</v>
      </c>
      <c r="D93" s="317" t="s">
        <v>740</v>
      </c>
      <c r="E93" s="330">
        <v>0</v>
      </c>
      <c r="F93" s="329">
        <v>0</v>
      </c>
      <c r="G93" s="329">
        <v>7.5</v>
      </c>
      <c r="H93" s="298">
        <f t="shared" si="1"/>
        <v>2.5</v>
      </c>
    </row>
    <row r="94" spans="1:8" ht="43.5">
      <c r="A94" s="304">
        <v>84</v>
      </c>
      <c r="B94" s="315" t="s">
        <v>1784</v>
      </c>
      <c r="C94" s="316" t="s">
        <v>560</v>
      </c>
      <c r="D94" s="317" t="s">
        <v>740</v>
      </c>
      <c r="E94" s="330">
        <v>0</v>
      </c>
      <c r="F94" s="329">
        <v>7.5</v>
      </c>
      <c r="G94" s="329">
        <v>0</v>
      </c>
      <c r="H94" s="298">
        <f t="shared" si="1"/>
        <v>2.5</v>
      </c>
    </row>
    <row r="95" spans="1:8" ht="72">
      <c r="A95" s="304">
        <v>85</v>
      </c>
      <c r="B95" s="315" t="s">
        <v>1785</v>
      </c>
      <c r="C95" s="316" t="s">
        <v>560</v>
      </c>
      <c r="D95" s="317" t="s">
        <v>740</v>
      </c>
      <c r="E95" s="330">
        <v>7.5</v>
      </c>
      <c r="F95" s="329">
        <v>0</v>
      </c>
      <c r="G95" s="329">
        <v>0</v>
      </c>
      <c r="H95" s="298">
        <f t="shared" si="1"/>
        <v>2.5</v>
      </c>
    </row>
    <row r="96" spans="1:8" ht="29.25">
      <c r="A96" s="304">
        <v>86</v>
      </c>
      <c r="B96" s="315" t="s">
        <v>1786</v>
      </c>
      <c r="C96" s="316" t="s">
        <v>1787</v>
      </c>
      <c r="D96" s="317" t="s">
        <v>740</v>
      </c>
      <c r="E96" s="330">
        <v>0</v>
      </c>
      <c r="F96" s="329">
        <v>0</v>
      </c>
      <c r="G96" s="329">
        <v>7.5</v>
      </c>
      <c r="H96" s="298">
        <f t="shared" si="1"/>
        <v>2.5</v>
      </c>
    </row>
    <row r="97" spans="1:8" ht="57.75">
      <c r="A97" s="304">
        <v>87</v>
      </c>
      <c r="B97" s="320" t="s">
        <v>1788</v>
      </c>
      <c r="C97" s="316" t="s">
        <v>1787</v>
      </c>
      <c r="D97" s="317" t="s">
        <v>740</v>
      </c>
      <c r="E97" s="330">
        <v>0</v>
      </c>
      <c r="F97" s="329">
        <v>7.5</v>
      </c>
      <c r="G97" s="329">
        <v>0</v>
      </c>
      <c r="H97" s="298">
        <f t="shared" si="1"/>
        <v>2.5</v>
      </c>
    </row>
    <row r="98" spans="1:8" ht="72">
      <c r="A98" s="304">
        <v>88</v>
      </c>
      <c r="B98" s="315" t="s">
        <v>1789</v>
      </c>
      <c r="C98" s="316" t="s">
        <v>1787</v>
      </c>
      <c r="D98" s="317" t="s">
        <v>740</v>
      </c>
      <c r="E98" s="330">
        <v>7.5</v>
      </c>
      <c r="F98" s="329">
        <v>0</v>
      </c>
      <c r="G98" s="329">
        <v>0</v>
      </c>
      <c r="H98" s="298">
        <f t="shared" si="1"/>
        <v>2.5</v>
      </c>
    </row>
    <row r="99" spans="1:8" ht="86.25">
      <c r="A99" s="304">
        <v>89</v>
      </c>
      <c r="B99" s="320" t="s">
        <v>1790</v>
      </c>
      <c r="C99" s="316" t="s">
        <v>1791</v>
      </c>
      <c r="D99" s="317" t="s">
        <v>740</v>
      </c>
      <c r="E99" s="330">
        <v>0</v>
      </c>
      <c r="F99" s="329">
        <v>0</v>
      </c>
      <c r="G99" s="329">
        <v>7.5</v>
      </c>
      <c r="H99" s="298">
        <f t="shared" si="1"/>
        <v>2.5</v>
      </c>
    </row>
    <row r="100" spans="1:8" ht="43.5">
      <c r="A100" s="304">
        <v>90</v>
      </c>
      <c r="B100" s="315" t="s">
        <v>1792</v>
      </c>
      <c r="C100" s="316" t="s">
        <v>1791</v>
      </c>
      <c r="D100" s="317" t="s">
        <v>740</v>
      </c>
      <c r="E100" s="330">
        <v>0</v>
      </c>
      <c r="F100" s="329">
        <v>7.5</v>
      </c>
      <c r="G100" s="329">
        <v>0</v>
      </c>
      <c r="H100" s="298">
        <f t="shared" si="1"/>
        <v>2.5</v>
      </c>
    </row>
    <row r="101" spans="1:8" ht="72">
      <c r="A101" s="304">
        <v>91</v>
      </c>
      <c r="B101" s="315" t="s">
        <v>1793</v>
      </c>
      <c r="C101" s="316" t="s">
        <v>1791</v>
      </c>
      <c r="D101" s="317" t="s">
        <v>740</v>
      </c>
      <c r="E101" s="330">
        <v>7.5</v>
      </c>
      <c r="F101" s="329">
        <v>0</v>
      </c>
      <c r="G101" s="329">
        <v>0</v>
      </c>
      <c r="H101" s="298">
        <f t="shared" si="1"/>
        <v>2.5</v>
      </c>
    </row>
    <row r="102" spans="1:8" ht="57.75">
      <c r="A102" s="304">
        <v>92</v>
      </c>
      <c r="B102" s="315" t="s">
        <v>1390</v>
      </c>
      <c r="C102" s="316" t="s">
        <v>1391</v>
      </c>
      <c r="D102" s="317" t="s">
        <v>740</v>
      </c>
      <c r="E102" s="330">
        <v>0</v>
      </c>
      <c r="F102" s="329">
        <v>0</v>
      </c>
      <c r="G102" s="329">
        <v>7.5</v>
      </c>
      <c r="H102" s="298">
        <f t="shared" si="1"/>
        <v>2.5</v>
      </c>
    </row>
    <row r="103" spans="1:8" ht="43.5">
      <c r="A103" s="304">
        <v>93</v>
      </c>
      <c r="B103" s="315" t="s">
        <v>1392</v>
      </c>
      <c r="C103" s="316" t="s">
        <v>1391</v>
      </c>
      <c r="D103" s="317" t="s">
        <v>740</v>
      </c>
      <c r="E103" s="330">
        <v>0</v>
      </c>
      <c r="F103" s="329">
        <v>7.5</v>
      </c>
      <c r="G103" s="329">
        <v>0</v>
      </c>
      <c r="H103" s="298">
        <f t="shared" si="1"/>
        <v>2.5</v>
      </c>
    </row>
    <row r="104" spans="1:8" ht="72">
      <c r="A104" s="304">
        <v>94</v>
      </c>
      <c r="B104" s="315" t="s">
        <v>1393</v>
      </c>
      <c r="C104" s="316" t="s">
        <v>1391</v>
      </c>
      <c r="D104" s="317" t="s">
        <v>740</v>
      </c>
      <c r="E104" s="330">
        <v>7.5</v>
      </c>
      <c r="F104" s="329">
        <v>0</v>
      </c>
      <c r="G104" s="329">
        <v>0</v>
      </c>
      <c r="H104" s="298">
        <f t="shared" si="1"/>
        <v>2.5</v>
      </c>
    </row>
    <row r="105" spans="1:8" ht="60">
      <c r="A105" s="304">
        <v>95</v>
      </c>
      <c r="B105" s="321" t="s">
        <v>1794</v>
      </c>
      <c r="C105" s="210" t="s">
        <v>563</v>
      </c>
      <c r="D105" s="317" t="s">
        <v>740</v>
      </c>
      <c r="E105" s="330">
        <v>0</v>
      </c>
      <c r="F105" s="329">
        <v>0</v>
      </c>
      <c r="G105" s="329">
        <v>7.5</v>
      </c>
      <c r="H105" s="298">
        <f t="shared" si="1"/>
        <v>2.5</v>
      </c>
    </row>
    <row r="106" spans="1:8" ht="57.75">
      <c r="A106" s="304">
        <v>96</v>
      </c>
      <c r="B106" s="315" t="s">
        <v>1795</v>
      </c>
      <c r="C106" s="316" t="s">
        <v>563</v>
      </c>
      <c r="D106" s="317" t="s">
        <v>740</v>
      </c>
      <c r="E106" s="330">
        <v>0</v>
      </c>
      <c r="F106" s="329">
        <v>7.5</v>
      </c>
      <c r="G106" s="329">
        <v>0</v>
      </c>
      <c r="H106" s="298">
        <f t="shared" si="1"/>
        <v>2.5</v>
      </c>
    </row>
    <row r="107" spans="1:8" ht="29.25">
      <c r="A107" s="304">
        <v>97</v>
      </c>
      <c r="B107" s="315" t="s">
        <v>1796</v>
      </c>
      <c r="C107" s="316" t="s">
        <v>563</v>
      </c>
      <c r="D107" s="317" t="s">
        <v>740</v>
      </c>
      <c r="E107" s="330">
        <v>7.5</v>
      </c>
      <c r="F107" s="329">
        <v>0</v>
      </c>
      <c r="G107" s="329">
        <v>0</v>
      </c>
      <c r="H107" s="298">
        <f t="shared" si="1"/>
        <v>2.5</v>
      </c>
    </row>
    <row r="108" spans="1:8" ht="45">
      <c r="A108" s="304">
        <v>98</v>
      </c>
      <c r="B108" s="321" t="s">
        <v>1797</v>
      </c>
      <c r="C108" s="322" t="s">
        <v>1798</v>
      </c>
      <c r="D108" s="317" t="s">
        <v>740</v>
      </c>
      <c r="E108" s="330">
        <v>0</v>
      </c>
      <c r="F108" s="329">
        <v>0</v>
      </c>
      <c r="G108" s="329">
        <v>7.5</v>
      </c>
      <c r="H108" s="298">
        <f t="shared" si="1"/>
        <v>2.5</v>
      </c>
    </row>
    <row r="109" spans="1:8" ht="36.75">
      <c r="A109" s="304">
        <v>99</v>
      </c>
      <c r="B109" s="324" t="s">
        <v>1799</v>
      </c>
      <c r="C109" s="323" t="s">
        <v>1798</v>
      </c>
      <c r="D109" s="317" t="s">
        <v>740</v>
      </c>
      <c r="E109" s="330">
        <v>0</v>
      </c>
      <c r="F109" s="329">
        <v>109.7</v>
      </c>
      <c r="G109" s="329">
        <v>0</v>
      </c>
      <c r="H109" s="298">
        <f t="shared" si="1"/>
        <v>36.56666666666667</v>
      </c>
    </row>
    <row r="110" spans="1:8" ht="43.5">
      <c r="A110" s="304">
        <v>100</v>
      </c>
      <c r="B110" s="315" t="s">
        <v>1800</v>
      </c>
      <c r="C110" s="323" t="s">
        <v>1798</v>
      </c>
      <c r="D110" s="317" t="s">
        <v>740</v>
      </c>
      <c r="E110" s="330">
        <v>7.5</v>
      </c>
      <c r="F110" s="329">
        <v>0</v>
      </c>
      <c r="G110" s="329">
        <v>0</v>
      </c>
      <c r="H110" s="298">
        <f t="shared" si="1"/>
        <v>2.5</v>
      </c>
    </row>
    <row r="111" spans="1:8" ht="43.5">
      <c r="A111" s="304">
        <v>101</v>
      </c>
      <c r="B111" s="325" t="s">
        <v>1801</v>
      </c>
      <c r="C111" s="316" t="s">
        <v>566</v>
      </c>
      <c r="D111" s="317" t="s">
        <v>740</v>
      </c>
      <c r="E111" s="330">
        <v>0</v>
      </c>
      <c r="F111" s="329">
        <v>0</v>
      </c>
      <c r="G111" s="329">
        <v>107.7</v>
      </c>
      <c r="H111" s="298">
        <f t="shared" si="1"/>
        <v>35.9</v>
      </c>
    </row>
    <row r="112" spans="1:8" ht="29.25">
      <c r="A112" s="304">
        <v>102</v>
      </c>
      <c r="B112" s="320" t="s">
        <v>1802</v>
      </c>
      <c r="C112" s="316" t="s">
        <v>566</v>
      </c>
      <c r="D112" s="317" t="s">
        <v>740</v>
      </c>
      <c r="E112" s="330">
        <v>0</v>
      </c>
      <c r="F112" s="329">
        <v>7.5</v>
      </c>
      <c r="G112" s="329">
        <v>0</v>
      </c>
      <c r="H112" s="298">
        <f t="shared" si="1"/>
        <v>2.5</v>
      </c>
    </row>
    <row r="113" spans="1:8" ht="43.5">
      <c r="A113" s="304">
        <v>103</v>
      </c>
      <c r="B113" s="315" t="s">
        <v>1803</v>
      </c>
      <c r="C113" s="316" t="s">
        <v>566</v>
      </c>
      <c r="D113" s="317" t="s">
        <v>740</v>
      </c>
      <c r="E113" s="330">
        <v>7.5</v>
      </c>
      <c r="F113" s="329">
        <v>0</v>
      </c>
      <c r="G113" s="329">
        <v>0</v>
      </c>
      <c r="H113" s="298">
        <f t="shared" si="1"/>
        <v>2.5</v>
      </c>
    </row>
    <row r="114" spans="1:8" ht="57.75">
      <c r="A114" s="304">
        <v>104</v>
      </c>
      <c r="B114" s="315" t="s">
        <v>1804</v>
      </c>
      <c r="C114" s="316" t="s">
        <v>1806</v>
      </c>
      <c r="D114" s="317" t="s">
        <v>740</v>
      </c>
      <c r="E114" s="318">
        <v>0</v>
      </c>
      <c r="F114" s="319">
        <v>0</v>
      </c>
      <c r="G114" s="319">
        <v>7.5</v>
      </c>
      <c r="H114" s="298">
        <f t="shared" si="1"/>
        <v>2.5</v>
      </c>
    </row>
    <row r="115" spans="1:8" ht="86.25">
      <c r="A115" s="304">
        <v>105</v>
      </c>
      <c r="B115" s="315" t="s">
        <v>1807</v>
      </c>
      <c r="C115" s="316" t="s">
        <v>1806</v>
      </c>
      <c r="D115" s="317" t="s">
        <v>740</v>
      </c>
      <c r="E115" s="318">
        <v>0</v>
      </c>
      <c r="F115" s="319">
        <v>16.5</v>
      </c>
      <c r="G115" s="319">
        <v>0</v>
      </c>
      <c r="H115" s="298">
        <f t="shared" si="1"/>
        <v>5.5</v>
      </c>
    </row>
    <row r="116" spans="1:8" ht="43.5">
      <c r="A116" s="304">
        <v>106</v>
      </c>
      <c r="B116" s="315" t="s">
        <v>1805</v>
      </c>
      <c r="C116" s="316" t="s">
        <v>1806</v>
      </c>
      <c r="D116" s="317" t="s">
        <v>740</v>
      </c>
      <c r="E116" s="330">
        <v>7.5</v>
      </c>
      <c r="F116" s="329">
        <v>0</v>
      </c>
      <c r="G116" s="329">
        <v>0</v>
      </c>
      <c r="H116" s="298">
        <f t="shared" si="1"/>
        <v>2.5</v>
      </c>
    </row>
    <row r="117" spans="1:8">
      <c r="A117" s="304">
        <v>107</v>
      </c>
      <c r="B117" s="333" t="s">
        <v>1808</v>
      </c>
      <c r="C117" s="331" t="s">
        <v>1811</v>
      </c>
      <c r="D117" s="334" t="s">
        <v>740</v>
      </c>
      <c r="E117" s="340">
        <v>0</v>
      </c>
      <c r="F117" s="341">
        <v>0</v>
      </c>
      <c r="G117" s="341">
        <v>7.5</v>
      </c>
      <c r="H117" s="298">
        <f t="shared" si="1"/>
        <v>2.5</v>
      </c>
    </row>
    <row r="118" spans="1:8" ht="42.75">
      <c r="A118" s="304">
        <v>108</v>
      </c>
      <c r="B118" s="230" t="s">
        <v>1809</v>
      </c>
      <c r="C118" s="331" t="s">
        <v>1811</v>
      </c>
      <c r="D118" s="334" t="s">
        <v>740</v>
      </c>
      <c r="E118" s="340">
        <v>0</v>
      </c>
      <c r="F118" s="341">
        <v>7.5</v>
      </c>
      <c r="G118" s="341">
        <v>0</v>
      </c>
      <c r="H118" s="298">
        <f t="shared" si="1"/>
        <v>2.5</v>
      </c>
    </row>
    <row r="119" spans="1:8" ht="57">
      <c r="A119" s="304">
        <v>109</v>
      </c>
      <c r="B119" s="230" t="s">
        <v>1810</v>
      </c>
      <c r="C119" s="331" t="s">
        <v>1811</v>
      </c>
      <c r="D119" s="334" t="s">
        <v>741</v>
      </c>
      <c r="E119" s="340">
        <v>7.5</v>
      </c>
      <c r="F119" s="341">
        <v>0</v>
      </c>
      <c r="G119" s="341">
        <v>0</v>
      </c>
      <c r="H119" s="298">
        <f t="shared" si="1"/>
        <v>2.5</v>
      </c>
    </row>
    <row r="120" spans="1:8" ht="72">
      <c r="A120" s="304">
        <v>110</v>
      </c>
      <c r="B120" s="332" t="s">
        <v>1812</v>
      </c>
      <c r="C120" s="331" t="s">
        <v>1814</v>
      </c>
      <c r="D120" s="334" t="s">
        <v>741</v>
      </c>
      <c r="E120" s="340">
        <v>0</v>
      </c>
      <c r="F120" s="341">
        <v>0</v>
      </c>
      <c r="G120" s="341">
        <v>68.5</v>
      </c>
      <c r="H120" s="298">
        <f t="shared" si="1"/>
        <v>22.833333333333332</v>
      </c>
    </row>
    <row r="121" spans="1:8" ht="29.25">
      <c r="A121" s="304">
        <v>111</v>
      </c>
      <c r="B121" s="332" t="s">
        <v>1813</v>
      </c>
      <c r="C121" s="331" t="s">
        <v>1814</v>
      </c>
      <c r="D121" s="334" t="s">
        <v>741</v>
      </c>
      <c r="E121" s="340">
        <v>0</v>
      </c>
      <c r="F121" s="341">
        <v>73</v>
      </c>
      <c r="G121" s="341">
        <v>0</v>
      </c>
      <c r="H121" s="298">
        <f t="shared" si="1"/>
        <v>24.333333333333332</v>
      </c>
    </row>
    <row r="122" spans="1:8" ht="72">
      <c r="A122" s="304">
        <v>112</v>
      </c>
      <c r="B122" s="332" t="s">
        <v>1812</v>
      </c>
      <c r="C122" s="331" t="s">
        <v>1814</v>
      </c>
      <c r="D122" s="334" t="s">
        <v>741</v>
      </c>
      <c r="E122" s="340">
        <v>70.5</v>
      </c>
      <c r="F122" s="341">
        <v>0</v>
      </c>
      <c r="G122" s="341">
        <v>0</v>
      </c>
      <c r="H122" s="298">
        <f t="shared" si="1"/>
        <v>23.5</v>
      </c>
    </row>
    <row r="123" spans="1:8" ht="57">
      <c r="A123" s="304">
        <v>113</v>
      </c>
      <c r="B123" s="230" t="s">
        <v>1815</v>
      </c>
      <c r="C123" s="331" t="s">
        <v>440</v>
      </c>
      <c r="D123" s="334" t="s">
        <v>740</v>
      </c>
      <c r="E123" s="340">
        <v>0</v>
      </c>
      <c r="F123" s="341">
        <v>0</v>
      </c>
      <c r="G123" s="341">
        <v>7.5</v>
      </c>
      <c r="H123" s="298">
        <f t="shared" si="1"/>
        <v>2.5</v>
      </c>
    </row>
    <row r="124" spans="1:8" ht="57">
      <c r="A124" s="304">
        <v>114</v>
      </c>
      <c r="B124" s="230" t="s">
        <v>1816</v>
      </c>
      <c r="C124" s="331" t="s">
        <v>440</v>
      </c>
      <c r="D124" s="334" t="s">
        <v>740</v>
      </c>
      <c r="E124" s="340">
        <v>0</v>
      </c>
      <c r="F124" s="341">
        <v>7.5</v>
      </c>
      <c r="G124" s="341">
        <v>0</v>
      </c>
      <c r="H124" s="298">
        <f t="shared" si="1"/>
        <v>2.5</v>
      </c>
    </row>
    <row r="125" spans="1:8" ht="57">
      <c r="A125" s="304">
        <v>115</v>
      </c>
      <c r="B125" s="335" t="s">
        <v>1817</v>
      </c>
      <c r="C125" s="331" t="s">
        <v>440</v>
      </c>
      <c r="D125" s="334" t="s">
        <v>741</v>
      </c>
      <c r="E125" s="340">
        <v>19.8</v>
      </c>
      <c r="F125" s="341">
        <v>0</v>
      </c>
      <c r="G125" s="341">
        <v>0</v>
      </c>
      <c r="H125" s="298">
        <f t="shared" si="1"/>
        <v>6.6000000000000005</v>
      </c>
    </row>
    <row r="126" spans="1:8" ht="60">
      <c r="A126" s="304">
        <v>116</v>
      </c>
      <c r="B126" s="228" t="s">
        <v>1395</v>
      </c>
      <c r="C126" s="210" t="s">
        <v>464</v>
      </c>
      <c r="D126" s="336" t="s">
        <v>740</v>
      </c>
      <c r="E126" s="330">
        <v>0</v>
      </c>
      <c r="F126" s="329">
        <v>0</v>
      </c>
      <c r="G126" s="329">
        <v>7.5</v>
      </c>
      <c r="H126" s="298">
        <f t="shared" si="1"/>
        <v>2.5</v>
      </c>
    </row>
    <row r="127" spans="1:8" ht="42.75">
      <c r="A127" s="304">
        <v>117</v>
      </c>
      <c r="B127" s="337" t="s">
        <v>1396</v>
      </c>
      <c r="C127" s="316" t="s">
        <v>464</v>
      </c>
      <c r="D127" s="336" t="s">
        <v>740</v>
      </c>
      <c r="E127" s="330">
        <v>0</v>
      </c>
      <c r="F127" s="329">
        <v>7.5</v>
      </c>
      <c r="G127" s="329">
        <v>0</v>
      </c>
      <c r="H127" s="298">
        <f t="shared" si="1"/>
        <v>2.5</v>
      </c>
    </row>
    <row r="128" spans="1:8" ht="71.25">
      <c r="A128" s="304">
        <v>118</v>
      </c>
      <c r="B128" s="337" t="s">
        <v>1397</v>
      </c>
      <c r="C128" s="316" t="s">
        <v>502</v>
      </c>
      <c r="D128" s="336" t="s">
        <v>740</v>
      </c>
      <c r="E128" s="330">
        <v>7.5</v>
      </c>
      <c r="F128" s="329">
        <v>0</v>
      </c>
      <c r="G128" s="329">
        <v>0</v>
      </c>
      <c r="H128" s="298">
        <f t="shared" si="1"/>
        <v>2.5</v>
      </c>
    </row>
    <row r="129" spans="1:8" ht="71.25">
      <c r="A129" s="304">
        <v>119</v>
      </c>
      <c r="B129" s="337" t="s">
        <v>1818</v>
      </c>
      <c r="C129" s="316" t="s">
        <v>1821</v>
      </c>
      <c r="D129" s="336" t="s">
        <v>740</v>
      </c>
      <c r="E129" s="330">
        <v>0</v>
      </c>
      <c r="F129" s="329">
        <v>0</v>
      </c>
      <c r="G129" s="329">
        <v>7.5</v>
      </c>
      <c r="H129" s="298">
        <f t="shared" si="1"/>
        <v>2.5</v>
      </c>
    </row>
    <row r="130" spans="1:8" ht="57">
      <c r="A130" s="304">
        <v>120</v>
      </c>
      <c r="B130" s="337" t="s">
        <v>1819</v>
      </c>
      <c r="C130" s="316" t="s">
        <v>1821</v>
      </c>
      <c r="D130" s="336" t="s">
        <v>740</v>
      </c>
      <c r="E130" s="330">
        <v>0</v>
      </c>
      <c r="F130" s="329">
        <v>7.5</v>
      </c>
      <c r="G130" s="329">
        <v>0</v>
      </c>
      <c r="H130" s="298">
        <f t="shared" si="1"/>
        <v>2.5</v>
      </c>
    </row>
    <row r="131" spans="1:8" ht="85.5">
      <c r="A131" s="304">
        <v>121</v>
      </c>
      <c r="B131" s="337" t="s">
        <v>1820</v>
      </c>
      <c r="C131" s="316" t="s">
        <v>468</v>
      </c>
      <c r="D131" s="336" t="s">
        <v>740</v>
      </c>
      <c r="E131" s="330">
        <v>7.5</v>
      </c>
      <c r="F131" s="329">
        <v>0</v>
      </c>
      <c r="G131" s="329">
        <v>0</v>
      </c>
      <c r="H131" s="298">
        <f t="shared" si="1"/>
        <v>2.5</v>
      </c>
    </row>
    <row r="132" spans="1:8" ht="43.5">
      <c r="A132" s="304">
        <v>122</v>
      </c>
      <c r="B132" s="315" t="s">
        <v>1822</v>
      </c>
      <c r="C132" s="316" t="s">
        <v>1416</v>
      </c>
      <c r="D132" s="336" t="s">
        <v>740</v>
      </c>
      <c r="E132" s="330">
        <v>0</v>
      </c>
      <c r="F132" s="329">
        <v>0</v>
      </c>
      <c r="G132" s="329">
        <v>7.5</v>
      </c>
      <c r="H132" s="298">
        <f t="shared" si="1"/>
        <v>2.5</v>
      </c>
    </row>
    <row r="133" spans="1:8" ht="57.75">
      <c r="A133" s="304">
        <v>123</v>
      </c>
      <c r="B133" s="339" t="s">
        <v>1823</v>
      </c>
      <c r="C133" s="316" t="s">
        <v>510</v>
      </c>
      <c r="D133" s="336" t="s">
        <v>740</v>
      </c>
      <c r="E133" s="330">
        <v>19.838000000000001</v>
      </c>
      <c r="F133" s="329">
        <v>0</v>
      </c>
      <c r="G133" s="329">
        <v>0</v>
      </c>
      <c r="H133" s="298">
        <f t="shared" si="1"/>
        <v>6.6126666666666667</v>
      </c>
    </row>
    <row r="134" spans="1:8">
      <c r="E134" s="314"/>
      <c r="F134" s="314"/>
      <c r="G134" s="314"/>
    </row>
  </sheetData>
  <mergeCells count="5">
    <mergeCell ref="E8:H8"/>
    <mergeCell ref="A8:A9"/>
    <mergeCell ref="B8:B9"/>
    <mergeCell ref="C8:C9"/>
    <mergeCell ref="D8:D9"/>
  </mergeCells>
  <dataValidations count="2">
    <dataValidation type="list" allowBlank="1" showErrorMessage="1" sqref="D42:D70 D78:D133">
      <formula1>$B$3:$B$6</formula1>
    </dataValidation>
    <dataValidation type="list" allowBlank="1" showInputMessage="1" showErrorMessage="1" sqref="D71:D77 D11:D41">
      <formula1>$B$3:$B$6</formula1>
    </dataValidation>
  </dataValidations>
  <hyperlinks>
    <hyperlink ref="I1" location="'Daftar Tabel'!A1" display="&lt;&lt;&lt; DAFTAR TABEL"/>
    <hyperlink ref="B14" r:id="rId1" display="https://univ-tridinanti.ac.id/ejournal/index.php/didactiquebahasa/article/view/595"/>
    <hyperlink ref="B15" r:id="rId2" display="http://journal.universitaspahlawan.ac.id/index.php/jpdk/article/view/5463"/>
    <hyperlink ref="B18" r:id="rId3" display="https://jurnal.umk.ac.id/index.php/kredo/article/view/6017"/>
    <hyperlink ref="B19" r:id="rId4" display="https://scholar.google.com/citations?view_op=view_citation&amp;hl=id&amp;user=rS9xfXsAAAAJ&amp;citation_for_view=rS9xfXsAAAAJ:zYLM7Y9cAGgC"/>
    <hyperlink ref="B20" r:id="rId5" display="https://scholar.google.com/citations?view_op=view_citation&amp;hl=id&amp;user=xsNUBNEAAAAJ&amp;citation_for_view=xsNUBNEAAAAJ:WF5omc3nYNoC"/>
    <hyperlink ref="B21" r:id="rId6" display="https://scholar.google.com/citations?view_op=view_citation&amp;hl=id&amp;user=j0SUN3AAAAAJ&amp;citation_for_view=j0SUN3AAAAAJ:zYLM7Y9cAGgC"/>
    <hyperlink ref="B22" r:id="rId7" display="https://scholar.google.com/citations?view_op=view_citation&amp;hl=id&amp;user=ac90gxQAAAAJ&amp;citation_for_view=ac90gxQAAAAJ:5nxA0vEk-isC"/>
    <hyperlink ref="B23" r:id="rId8" display="https://scholar.google.com/citations?view_op=view_citation&amp;hl=id&amp;user=2GMG-IwAAAAJ&amp;cstart=20&amp;pagesize=80&amp;citation_for_view=2GMG-IwAAAAJ:YFjsv_pBGBYC"/>
    <hyperlink ref="B30" r:id="rId9" display="http://www.irje.org/index.php/irje/article/view/106"/>
    <hyperlink ref="B36" r:id="rId10" display="http://ejournal.karinosseff.org/index.php/jswse/article/view/277"/>
    <hyperlink ref="B40" r:id="rId11" display="https://ojs.stkippgri-lubuklinggau.ac.id/index.php/SIBISA/article/view/1581"/>
    <hyperlink ref="B41" r:id="rId12" display="https://scholar.google.com/citations?view_op=view_citation&amp;hl=id&amp;user=rS9xfXsAAAAJ&amp;citation_for_view=rS9xfXsAAAAJ:4TOpqqG69KYC"/>
    <hyperlink ref="B32" r:id="rId13" display="https://scholar.google.com/citations?view_op=view_citation&amp;hl=id&amp;user=j0SUN3AAAAAJ&amp;citation_for_view=j0SUN3AAAAAJ:IjCSPb-OGe4C"/>
    <hyperlink ref="B31" r:id="rId14" display="https://scholar.google.com/citations?view_op=view_citation&amp;hl=id&amp;user=xsNUBNEAAAAJ&amp;citation_for_view=xsNUBNEAAAAJ:UebtZRa9Y70C"/>
    <hyperlink ref="B46" r:id="rId15" display="https://drive.google.com/file/d/1fTQchtP1hULsqZChFENumxiowbRPULMK/view"/>
    <hyperlink ref="B47" r:id="rId16" display="https://drive.google.com/file/d/1SUyiaS0QA3XY7t0jlGhyk-RQK074-on4/view"/>
    <hyperlink ref="C47" r:id="rId17" display="http://m.si/"/>
    <hyperlink ref="B49" r:id="rId18" display="https://drive.google.com/file/d/1fTQchtP1hULsqZChFENumxiowbRPULMK/view"/>
    <hyperlink ref="B50" r:id="rId19" display="https://drive.google.com/file/d/1SUyiaS0QA3XY7t0jlGhyk-RQK074-on4/view"/>
    <hyperlink ref="B55" r:id="rId20" display="https://drive.google.com/file/d/1fTQchtP1hULsqZChFENumxiowbRPULMK/view"/>
    <hyperlink ref="B56" r:id="rId21" display="https://drive.google.com/file/d/1SUyiaS0QA3XY7t0jlGhyk-RQK074-on4/view"/>
    <hyperlink ref="B59" r:id="rId22" display="https://drive.google.com/file/d/1SUyiaS0QA3XY7t0jlGhyk-RQK074-on4/view"/>
    <hyperlink ref="B75" r:id="rId23" display="https://drive.google.com/file/d/1GwPXOuDlLRMRDncXvd2g2EgR6esDJ5eC/view"/>
    <hyperlink ref="C108" r:id="rId24"/>
    <hyperlink ref="C109" r:id="rId25"/>
    <hyperlink ref="C110" r:id="rId26"/>
  </hyperlinks>
  <pageMargins left="0.7" right="0.7" top="0.75" bottom="0.75" header="0.3" footer="0.3"/>
  <legacyDrawing r:id="rId27"/>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35"/>
  <sheetViews>
    <sheetView zoomScale="62" zoomScaleNormal="62" workbookViewId="0">
      <selection activeCell="B33" sqref="B33"/>
    </sheetView>
  </sheetViews>
  <sheetFormatPr defaultColWidth="8.85546875" defaultRowHeight="15"/>
  <cols>
    <col min="1" max="1" width="8.85546875" style="79"/>
    <col min="2" max="2" width="36.85546875" style="79" customWidth="1"/>
    <col min="3" max="3" width="36.140625" style="79" customWidth="1"/>
    <col min="4" max="4" width="23.85546875" style="354" customWidth="1"/>
    <col min="5" max="5" width="18.42578125" style="354" customWidth="1"/>
    <col min="6" max="6" width="16.85546875" style="354" customWidth="1"/>
    <col min="7" max="7" width="17.28515625" style="354" customWidth="1"/>
    <col min="8" max="8" width="17.7109375" style="377" customWidth="1"/>
    <col min="9" max="9" width="16.85546875" style="79" customWidth="1"/>
    <col min="10" max="16384" width="8.85546875" style="79"/>
  </cols>
  <sheetData>
    <row r="1" spans="1:9">
      <c r="A1" s="80" t="s">
        <v>63</v>
      </c>
      <c r="I1" s="84" t="s">
        <v>99</v>
      </c>
    </row>
    <row r="3" spans="1:9" hidden="1"/>
    <row r="4" spans="1:9" hidden="1">
      <c r="B4" s="79" t="s">
        <v>740</v>
      </c>
    </row>
    <row r="5" spans="1:9" hidden="1">
      <c r="B5" s="79" t="s">
        <v>741</v>
      </c>
    </row>
    <row r="6" spans="1:9" hidden="1">
      <c r="B6" s="79" t="s">
        <v>742</v>
      </c>
    </row>
    <row r="8" spans="1:9">
      <c r="A8" s="454" t="s">
        <v>26</v>
      </c>
      <c r="B8" s="454" t="s">
        <v>746</v>
      </c>
      <c r="C8" s="454" t="s">
        <v>744</v>
      </c>
      <c r="D8" s="454" t="s">
        <v>745</v>
      </c>
      <c r="E8" s="479" t="s">
        <v>721</v>
      </c>
      <c r="F8" s="480"/>
      <c r="G8" s="480"/>
      <c r="H8" s="481"/>
    </row>
    <row r="9" spans="1:9">
      <c r="A9" s="455"/>
      <c r="B9" s="455"/>
      <c r="C9" s="455"/>
      <c r="D9" s="455"/>
      <c r="E9" s="89" t="s">
        <v>127</v>
      </c>
      <c r="F9" s="89" t="s">
        <v>128</v>
      </c>
      <c r="G9" s="89" t="s">
        <v>129</v>
      </c>
      <c r="H9" s="378" t="s">
        <v>722</v>
      </c>
    </row>
    <row r="10" spans="1:9">
      <c r="A10" s="82">
        <v>1</v>
      </c>
      <c r="B10" s="82">
        <v>2</v>
      </c>
      <c r="C10" s="82">
        <v>3</v>
      </c>
      <c r="D10" s="355">
        <v>4</v>
      </c>
      <c r="E10" s="355">
        <v>5</v>
      </c>
      <c r="F10" s="355">
        <v>6</v>
      </c>
      <c r="G10" s="355">
        <v>7</v>
      </c>
      <c r="H10" s="379">
        <v>8</v>
      </c>
    </row>
    <row r="11" spans="1:9" customFormat="1" ht="30">
      <c r="A11" s="21">
        <v>1</v>
      </c>
      <c r="B11" s="13" t="s">
        <v>1824</v>
      </c>
      <c r="C11" s="351" t="s">
        <v>464</v>
      </c>
      <c r="D11" s="12" t="s">
        <v>741</v>
      </c>
      <c r="E11" s="343">
        <v>7.5</v>
      </c>
      <c r="F11" s="343">
        <v>0</v>
      </c>
      <c r="G11" s="343">
        <v>0</v>
      </c>
      <c r="H11" s="375">
        <f>(E11+F11+G11)/3</f>
        <v>2.5</v>
      </c>
    </row>
    <row r="12" spans="1:9" customFormat="1" ht="75">
      <c r="A12" s="21">
        <v>2</v>
      </c>
      <c r="B12" s="13" t="s">
        <v>1126</v>
      </c>
      <c r="C12" s="342" t="s">
        <v>431</v>
      </c>
      <c r="D12" s="12" t="s">
        <v>740</v>
      </c>
      <c r="E12" s="343">
        <v>5</v>
      </c>
      <c r="F12" s="343">
        <v>0</v>
      </c>
      <c r="G12" s="343">
        <v>0</v>
      </c>
      <c r="H12" s="375">
        <f t="shared" ref="H12:H75" si="0">(E12+F12+G12)/3</f>
        <v>1.6666666666666667</v>
      </c>
    </row>
    <row r="13" spans="1:9" customFormat="1" ht="45">
      <c r="A13" s="21">
        <v>3</v>
      </c>
      <c r="B13" s="13" t="s">
        <v>1398</v>
      </c>
      <c r="C13" s="12" t="s">
        <v>502</v>
      </c>
      <c r="D13" s="12" t="s">
        <v>740</v>
      </c>
      <c r="E13" s="343">
        <v>7.5</v>
      </c>
      <c r="F13" s="343">
        <v>0</v>
      </c>
      <c r="G13" s="343">
        <v>0</v>
      </c>
      <c r="H13" s="375">
        <f t="shared" si="0"/>
        <v>2.5</v>
      </c>
    </row>
    <row r="14" spans="1:9" customFormat="1" ht="45">
      <c r="A14" s="21">
        <v>4</v>
      </c>
      <c r="B14" s="13" t="s">
        <v>1121</v>
      </c>
      <c r="C14" s="12" t="s">
        <v>430</v>
      </c>
      <c r="D14" s="12" t="s">
        <v>740</v>
      </c>
      <c r="E14" s="343">
        <v>4.5</v>
      </c>
      <c r="F14" s="343">
        <v>0</v>
      </c>
      <c r="G14" s="343">
        <v>0</v>
      </c>
      <c r="H14" s="375">
        <f t="shared" si="0"/>
        <v>1.5</v>
      </c>
    </row>
    <row r="15" spans="1:9" customFormat="1" ht="45">
      <c r="A15" s="21">
        <v>5</v>
      </c>
      <c r="B15" s="13" t="s">
        <v>1399</v>
      </c>
      <c r="C15" s="344" t="s">
        <v>461</v>
      </c>
      <c r="D15" s="12" t="s">
        <v>742</v>
      </c>
      <c r="E15" s="343">
        <v>35</v>
      </c>
      <c r="F15" s="343">
        <v>0</v>
      </c>
      <c r="G15" s="343">
        <v>0</v>
      </c>
      <c r="H15" s="375">
        <f t="shared" si="0"/>
        <v>11.666666666666666</v>
      </c>
    </row>
    <row r="16" spans="1:9" customFormat="1" ht="45">
      <c r="A16" s="21">
        <v>6</v>
      </c>
      <c r="B16" s="13" t="s">
        <v>1115</v>
      </c>
      <c r="C16" s="12" t="s">
        <v>495</v>
      </c>
      <c r="D16" s="12" t="s">
        <v>740</v>
      </c>
      <c r="E16" s="343">
        <v>6.5</v>
      </c>
      <c r="F16" s="343">
        <v>0</v>
      </c>
      <c r="G16" s="343">
        <v>0</v>
      </c>
      <c r="H16" s="375">
        <f t="shared" si="0"/>
        <v>2.1666666666666665</v>
      </c>
    </row>
    <row r="17" spans="1:8" customFormat="1" ht="45">
      <c r="A17" s="21">
        <v>7</v>
      </c>
      <c r="B17" s="13" t="s">
        <v>1120</v>
      </c>
      <c r="C17" s="12" t="s">
        <v>1400</v>
      </c>
      <c r="D17" s="12" t="s">
        <v>740</v>
      </c>
      <c r="E17" s="343">
        <v>5</v>
      </c>
      <c r="F17" s="343">
        <v>0</v>
      </c>
      <c r="G17" s="343">
        <v>0</v>
      </c>
      <c r="H17" s="375">
        <f t="shared" si="0"/>
        <v>1.6666666666666667</v>
      </c>
    </row>
    <row r="18" spans="1:8" customFormat="1" ht="30">
      <c r="A18" s="21">
        <v>8</v>
      </c>
      <c r="B18" s="13" t="s">
        <v>1119</v>
      </c>
      <c r="C18" s="12" t="s">
        <v>1400</v>
      </c>
      <c r="D18" s="12" t="s">
        <v>741</v>
      </c>
      <c r="E18" s="343">
        <v>7</v>
      </c>
      <c r="F18" s="343">
        <v>0</v>
      </c>
      <c r="G18" s="343">
        <v>0</v>
      </c>
      <c r="H18" s="375">
        <f t="shared" si="0"/>
        <v>2.3333333333333335</v>
      </c>
    </row>
    <row r="19" spans="1:8" customFormat="1" ht="30">
      <c r="A19" s="21">
        <v>9</v>
      </c>
      <c r="B19" s="13" t="s">
        <v>1118</v>
      </c>
      <c r="C19" s="12" t="s">
        <v>1401</v>
      </c>
      <c r="D19" s="12" t="s">
        <v>740</v>
      </c>
      <c r="E19" s="343">
        <v>7</v>
      </c>
      <c r="F19" s="343">
        <v>0</v>
      </c>
      <c r="G19" s="343">
        <v>0</v>
      </c>
      <c r="H19" s="375">
        <f t="shared" si="0"/>
        <v>2.3333333333333335</v>
      </c>
    </row>
    <row r="20" spans="1:8" customFormat="1" ht="60">
      <c r="A20" s="21">
        <v>10</v>
      </c>
      <c r="B20" s="345" t="s">
        <v>1402</v>
      </c>
      <c r="C20" s="346" t="s">
        <v>431</v>
      </c>
      <c r="D20" s="12" t="s">
        <v>741</v>
      </c>
      <c r="E20" s="347">
        <v>18.850000000000001</v>
      </c>
      <c r="F20" s="343">
        <v>0</v>
      </c>
      <c r="G20" s="343">
        <v>0</v>
      </c>
      <c r="H20" s="375">
        <f t="shared" si="0"/>
        <v>6.2833333333333341</v>
      </c>
    </row>
    <row r="21" spans="1:8" customFormat="1" ht="30">
      <c r="A21" s="21">
        <v>11</v>
      </c>
      <c r="B21" s="13" t="s">
        <v>1130</v>
      </c>
      <c r="C21" s="48" t="s">
        <v>505</v>
      </c>
      <c r="D21" s="12" t="s">
        <v>740</v>
      </c>
      <c r="E21" s="343">
        <v>5</v>
      </c>
      <c r="F21" s="343">
        <v>0</v>
      </c>
      <c r="G21" s="343">
        <v>0</v>
      </c>
      <c r="H21" s="375">
        <f t="shared" si="0"/>
        <v>1.6666666666666667</v>
      </c>
    </row>
    <row r="22" spans="1:8" customFormat="1" ht="30">
      <c r="A22" s="21">
        <v>12</v>
      </c>
      <c r="B22" s="13" t="s">
        <v>1129</v>
      </c>
      <c r="C22" s="48" t="s">
        <v>468</v>
      </c>
      <c r="D22" s="12" t="s">
        <v>740</v>
      </c>
      <c r="E22" s="347">
        <v>7.5</v>
      </c>
      <c r="F22" s="343">
        <v>0</v>
      </c>
      <c r="G22" s="343">
        <v>0</v>
      </c>
      <c r="H22" s="375">
        <f t="shared" si="0"/>
        <v>2.5</v>
      </c>
    </row>
    <row r="23" spans="1:8" customFormat="1" ht="60">
      <c r="A23" s="21">
        <v>13</v>
      </c>
      <c r="B23" s="13" t="s">
        <v>1089</v>
      </c>
      <c r="C23" s="12" t="s">
        <v>430</v>
      </c>
      <c r="D23" s="12" t="s">
        <v>740</v>
      </c>
      <c r="E23" s="343">
        <v>0</v>
      </c>
      <c r="F23" s="343">
        <v>5</v>
      </c>
      <c r="G23" s="343">
        <v>0</v>
      </c>
      <c r="H23" s="375">
        <f t="shared" si="0"/>
        <v>1.6666666666666667</v>
      </c>
    </row>
    <row r="24" spans="1:8" customFormat="1" ht="30">
      <c r="A24" s="21">
        <v>14</v>
      </c>
      <c r="B24" s="13" t="s">
        <v>1092</v>
      </c>
      <c r="C24" s="12" t="s">
        <v>468</v>
      </c>
      <c r="D24" s="12" t="s">
        <v>740</v>
      </c>
      <c r="E24" s="343">
        <v>0</v>
      </c>
      <c r="F24" s="343">
        <v>6.5</v>
      </c>
      <c r="G24" s="343">
        <v>0</v>
      </c>
      <c r="H24" s="375">
        <f t="shared" si="0"/>
        <v>2.1666666666666665</v>
      </c>
    </row>
    <row r="25" spans="1:8" customFormat="1" ht="30">
      <c r="A25" s="21">
        <v>15</v>
      </c>
      <c r="B25" s="101" t="s">
        <v>1091</v>
      </c>
      <c r="C25" s="12" t="s">
        <v>464</v>
      </c>
      <c r="D25" s="12" t="s">
        <v>741</v>
      </c>
      <c r="E25" s="343">
        <v>0</v>
      </c>
      <c r="F25" s="347">
        <v>17.5</v>
      </c>
      <c r="G25" s="343">
        <v>0</v>
      </c>
      <c r="H25" s="375">
        <f t="shared" si="0"/>
        <v>5.833333333333333</v>
      </c>
    </row>
    <row r="26" spans="1:8" customFormat="1" ht="60">
      <c r="A26" s="21">
        <v>16</v>
      </c>
      <c r="B26" s="13" t="s">
        <v>1825</v>
      </c>
      <c r="C26" s="12" t="s">
        <v>585</v>
      </c>
      <c r="D26" s="12" t="s">
        <v>740</v>
      </c>
      <c r="E26" s="343">
        <v>0</v>
      </c>
      <c r="F26" s="343">
        <v>5</v>
      </c>
      <c r="G26" s="343">
        <v>0</v>
      </c>
      <c r="H26" s="375">
        <f t="shared" si="0"/>
        <v>1.6666666666666667</v>
      </c>
    </row>
    <row r="27" spans="1:8" customFormat="1" ht="75">
      <c r="A27" s="21">
        <v>17</v>
      </c>
      <c r="B27" s="13" t="s">
        <v>1403</v>
      </c>
      <c r="C27" s="48" t="s">
        <v>468</v>
      </c>
      <c r="D27" s="12" t="s">
        <v>740</v>
      </c>
      <c r="E27" s="343">
        <v>0</v>
      </c>
      <c r="F27" s="343">
        <v>7.5</v>
      </c>
      <c r="G27" s="343">
        <v>0</v>
      </c>
      <c r="H27" s="375">
        <f t="shared" si="0"/>
        <v>2.5</v>
      </c>
    </row>
    <row r="28" spans="1:8" customFormat="1" ht="30">
      <c r="A28" s="21">
        <v>18</v>
      </c>
      <c r="B28" s="348" t="s">
        <v>1085</v>
      </c>
      <c r="C28" s="349" t="s">
        <v>461</v>
      </c>
      <c r="D28" s="349" t="s">
        <v>742</v>
      </c>
      <c r="E28" s="343">
        <v>0</v>
      </c>
      <c r="F28" s="347">
        <v>35</v>
      </c>
      <c r="G28" s="343">
        <v>0</v>
      </c>
      <c r="H28" s="375">
        <f t="shared" si="0"/>
        <v>11.666666666666666</v>
      </c>
    </row>
    <row r="29" spans="1:8" customFormat="1" ht="60">
      <c r="A29" s="21">
        <v>19</v>
      </c>
      <c r="B29" s="13" t="s">
        <v>1086</v>
      </c>
      <c r="C29" s="12" t="s">
        <v>461</v>
      </c>
      <c r="D29" s="12" t="s">
        <v>740</v>
      </c>
      <c r="E29" s="343">
        <v>0</v>
      </c>
      <c r="F29" s="343">
        <v>7</v>
      </c>
      <c r="G29" s="343">
        <v>0</v>
      </c>
      <c r="H29" s="375">
        <f t="shared" si="0"/>
        <v>2.3333333333333335</v>
      </c>
    </row>
    <row r="30" spans="1:8" customFormat="1" ht="30">
      <c r="A30" s="21">
        <v>20</v>
      </c>
      <c r="B30" s="13" t="s">
        <v>1404</v>
      </c>
      <c r="C30" s="12" t="s">
        <v>585</v>
      </c>
      <c r="D30" s="12" t="s">
        <v>740</v>
      </c>
      <c r="E30" s="343">
        <v>0</v>
      </c>
      <c r="F30" s="343">
        <v>7.5</v>
      </c>
      <c r="G30" s="343">
        <v>0</v>
      </c>
      <c r="H30" s="375">
        <f t="shared" si="0"/>
        <v>2.5</v>
      </c>
    </row>
    <row r="31" spans="1:8" customFormat="1" ht="60">
      <c r="A31" s="21">
        <v>21</v>
      </c>
      <c r="B31" s="13" t="s">
        <v>1088</v>
      </c>
      <c r="C31" s="12" t="s">
        <v>428</v>
      </c>
      <c r="D31" s="12" t="s">
        <v>740</v>
      </c>
      <c r="E31" s="343">
        <v>0</v>
      </c>
      <c r="F31" s="343">
        <v>5</v>
      </c>
      <c r="G31" s="343">
        <v>0</v>
      </c>
      <c r="H31" s="375">
        <f t="shared" si="0"/>
        <v>1.6666666666666667</v>
      </c>
    </row>
    <row r="32" spans="1:8" customFormat="1" ht="60">
      <c r="A32" s="21">
        <v>22</v>
      </c>
      <c r="B32" s="13" t="s">
        <v>1826</v>
      </c>
      <c r="C32" s="12" t="s">
        <v>1736</v>
      </c>
      <c r="D32" s="12" t="s">
        <v>740</v>
      </c>
      <c r="E32" s="343">
        <v>0</v>
      </c>
      <c r="F32" s="343">
        <v>0</v>
      </c>
      <c r="G32" s="343">
        <v>5</v>
      </c>
      <c r="H32" s="375">
        <f t="shared" si="0"/>
        <v>1.6666666666666667</v>
      </c>
    </row>
    <row r="33" spans="1:9" customFormat="1" ht="30">
      <c r="A33" s="21">
        <v>23</v>
      </c>
      <c r="B33" s="348" t="s">
        <v>1054</v>
      </c>
      <c r="C33" s="350" t="s">
        <v>430</v>
      </c>
      <c r="D33" s="349" t="s">
        <v>742</v>
      </c>
      <c r="E33" s="343">
        <v>0</v>
      </c>
      <c r="F33" s="343">
        <v>0</v>
      </c>
      <c r="G33" s="343">
        <v>34.5</v>
      </c>
      <c r="H33" s="375">
        <f t="shared" si="0"/>
        <v>11.5</v>
      </c>
    </row>
    <row r="34" spans="1:9" customFormat="1" ht="45">
      <c r="A34" s="21">
        <v>24</v>
      </c>
      <c r="B34" s="13" t="s">
        <v>1405</v>
      </c>
      <c r="C34" s="12" t="s">
        <v>431</v>
      </c>
      <c r="D34" s="12" t="s">
        <v>740</v>
      </c>
      <c r="E34" s="343">
        <v>0</v>
      </c>
      <c r="F34" s="343">
        <v>0</v>
      </c>
      <c r="G34" s="343">
        <v>7.5</v>
      </c>
      <c r="H34" s="375">
        <f t="shared" si="0"/>
        <v>2.5</v>
      </c>
    </row>
    <row r="35" spans="1:9" customFormat="1" ht="30">
      <c r="A35" s="21">
        <v>25</v>
      </c>
      <c r="B35" s="13" t="s">
        <v>1827</v>
      </c>
      <c r="C35" s="270" t="s">
        <v>464</v>
      </c>
      <c r="D35" s="12" t="s">
        <v>740</v>
      </c>
      <c r="E35" s="343">
        <v>0</v>
      </c>
      <c r="F35" s="343">
        <v>0</v>
      </c>
      <c r="G35" s="343">
        <v>5</v>
      </c>
      <c r="H35" s="375">
        <f t="shared" si="0"/>
        <v>1.6666666666666667</v>
      </c>
    </row>
    <row r="36" spans="1:9" customFormat="1" ht="45">
      <c r="A36" s="21">
        <v>26</v>
      </c>
      <c r="B36" s="13" t="s">
        <v>1051</v>
      </c>
      <c r="C36" s="12" t="s">
        <v>498</v>
      </c>
      <c r="D36" s="12" t="s">
        <v>740</v>
      </c>
      <c r="E36" s="343">
        <v>0</v>
      </c>
      <c r="F36" s="343">
        <v>0</v>
      </c>
      <c r="G36" s="343">
        <v>5</v>
      </c>
      <c r="H36" s="375">
        <f t="shared" si="0"/>
        <v>1.6666666666666667</v>
      </c>
    </row>
    <row r="37" spans="1:9" customFormat="1" ht="45">
      <c r="A37" s="21">
        <v>27</v>
      </c>
      <c r="B37" s="13" t="s">
        <v>1406</v>
      </c>
      <c r="C37" s="12" t="s">
        <v>428</v>
      </c>
      <c r="D37" s="12" t="s">
        <v>740</v>
      </c>
      <c r="E37" s="343">
        <v>0</v>
      </c>
      <c r="F37" s="343">
        <v>0</v>
      </c>
      <c r="G37" s="343">
        <v>7.5</v>
      </c>
      <c r="H37" s="375">
        <f t="shared" si="0"/>
        <v>2.5</v>
      </c>
    </row>
    <row r="38" spans="1:9" customFormat="1" ht="45">
      <c r="A38" s="21">
        <v>28</v>
      </c>
      <c r="B38" s="13" t="s">
        <v>1052</v>
      </c>
      <c r="C38" s="12" t="s">
        <v>428</v>
      </c>
      <c r="D38" s="12" t="s">
        <v>740</v>
      </c>
      <c r="E38" s="343">
        <v>0</v>
      </c>
      <c r="F38" s="343">
        <v>0</v>
      </c>
      <c r="G38" s="343">
        <v>6</v>
      </c>
      <c r="H38" s="375">
        <f t="shared" si="0"/>
        <v>2</v>
      </c>
    </row>
    <row r="39" spans="1:9" customFormat="1" ht="75">
      <c r="A39" s="21">
        <v>29</v>
      </c>
      <c r="B39" s="13" t="s">
        <v>1057</v>
      </c>
      <c r="C39" s="12" t="s">
        <v>468</v>
      </c>
      <c r="D39" s="12" t="s">
        <v>740</v>
      </c>
      <c r="E39" s="343">
        <v>0</v>
      </c>
      <c r="F39" s="343">
        <v>0</v>
      </c>
      <c r="G39" s="343">
        <v>7.5</v>
      </c>
      <c r="H39" s="375">
        <f t="shared" si="0"/>
        <v>2.5</v>
      </c>
    </row>
    <row r="40" spans="1:9" customFormat="1" ht="45">
      <c r="A40" s="21">
        <v>30</v>
      </c>
      <c r="B40" s="13" t="s">
        <v>1407</v>
      </c>
      <c r="C40" s="12" t="s">
        <v>461</v>
      </c>
      <c r="D40" s="12" t="s">
        <v>741</v>
      </c>
      <c r="E40" s="343">
        <v>0</v>
      </c>
      <c r="F40" s="343">
        <v>0</v>
      </c>
      <c r="G40" s="343">
        <v>20.149999999999999</v>
      </c>
      <c r="H40" s="375">
        <f t="shared" si="0"/>
        <v>6.7166666666666659</v>
      </c>
    </row>
    <row r="41" spans="1:9" customFormat="1" ht="45">
      <c r="A41" s="21">
        <v>31</v>
      </c>
      <c r="B41" s="13" t="s">
        <v>1055</v>
      </c>
      <c r="C41" s="37" t="s">
        <v>502</v>
      </c>
      <c r="D41" s="12" t="s">
        <v>740</v>
      </c>
      <c r="E41" s="343">
        <v>0</v>
      </c>
      <c r="F41" s="343">
        <v>0</v>
      </c>
      <c r="G41" s="343">
        <v>6.5</v>
      </c>
      <c r="H41" s="375">
        <f t="shared" si="0"/>
        <v>2.1666666666666665</v>
      </c>
    </row>
    <row r="42" spans="1:9" customFormat="1" ht="45">
      <c r="A42" s="21">
        <v>32</v>
      </c>
      <c r="B42" s="352" t="s">
        <v>1828</v>
      </c>
      <c r="C42" s="229" t="s">
        <v>1829</v>
      </c>
      <c r="D42" s="229" t="s">
        <v>740</v>
      </c>
      <c r="E42" s="242">
        <v>0</v>
      </c>
      <c r="F42" s="242">
        <v>0</v>
      </c>
      <c r="G42" s="242">
        <v>6.5</v>
      </c>
      <c r="H42" s="375">
        <f t="shared" si="0"/>
        <v>2.1666666666666665</v>
      </c>
      <c r="I42" s="267"/>
    </row>
    <row r="43" spans="1:9" customFormat="1" ht="60">
      <c r="A43" s="21">
        <v>33</v>
      </c>
      <c r="B43" s="352" t="s">
        <v>1830</v>
      </c>
      <c r="C43" s="229" t="s">
        <v>1829</v>
      </c>
      <c r="D43" s="229" t="s">
        <v>740</v>
      </c>
      <c r="E43" s="242">
        <v>0</v>
      </c>
      <c r="F43" s="242">
        <v>0</v>
      </c>
      <c r="G43" s="242">
        <v>6.5</v>
      </c>
      <c r="H43" s="375">
        <f t="shared" si="0"/>
        <v>2.1666666666666665</v>
      </c>
    </row>
    <row r="44" spans="1:9" customFormat="1" ht="60">
      <c r="A44" s="21">
        <v>34</v>
      </c>
      <c r="B44" s="352" t="s">
        <v>1831</v>
      </c>
      <c r="C44" s="229" t="s">
        <v>435</v>
      </c>
      <c r="D44" s="229" t="s">
        <v>740</v>
      </c>
      <c r="E44" s="242">
        <v>0</v>
      </c>
      <c r="F44" s="242">
        <v>0</v>
      </c>
      <c r="G44" s="242">
        <v>6.5</v>
      </c>
      <c r="H44" s="375">
        <f t="shared" si="0"/>
        <v>2.1666666666666665</v>
      </c>
    </row>
    <row r="45" spans="1:9" customFormat="1" ht="75">
      <c r="A45" s="21">
        <v>35</v>
      </c>
      <c r="B45" s="353" t="s">
        <v>1832</v>
      </c>
      <c r="C45" s="229" t="s">
        <v>1757</v>
      </c>
      <c r="D45" s="229" t="s">
        <v>740</v>
      </c>
      <c r="E45" s="242">
        <v>0</v>
      </c>
      <c r="F45" s="242">
        <v>6.5</v>
      </c>
      <c r="G45" s="242">
        <v>0</v>
      </c>
      <c r="H45" s="375">
        <f t="shared" si="0"/>
        <v>2.1666666666666665</v>
      </c>
      <c r="I45" s="267"/>
    </row>
    <row r="46" spans="1:9" customFormat="1" ht="30">
      <c r="A46" s="21">
        <v>36</v>
      </c>
      <c r="B46" s="353" t="s">
        <v>1833</v>
      </c>
      <c r="C46" s="229" t="s">
        <v>435</v>
      </c>
      <c r="D46" s="229" t="s">
        <v>740</v>
      </c>
      <c r="E46" s="242">
        <v>6.5</v>
      </c>
      <c r="F46" s="242">
        <v>0</v>
      </c>
      <c r="G46" s="242">
        <v>0</v>
      </c>
      <c r="H46" s="375">
        <f t="shared" si="0"/>
        <v>2.1666666666666665</v>
      </c>
    </row>
    <row r="47" spans="1:9" customFormat="1" ht="60">
      <c r="A47" s="21">
        <v>37</v>
      </c>
      <c r="B47" s="353" t="s">
        <v>1834</v>
      </c>
      <c r="C47" s="229" t="s">
        <v>1835</v>
      </c>
      <c r="D47" s="229" t="s">
        <v>740</v>
      </c>
      <c r="E47" s="242">
        <v>0</v>
      </c>
      <c r="F47" s="242">
        <v>0</v>
      </c>
      <c r="G47" s="242">
        <v>6.5</v>
      </c>
      <c r="H47" s="375">
        <f t="shared" si="0"/>
        <v>2.1666666666666665</v>
      </c>
    </row>
    <row r="48" spans="1:9" customFormat="1" ht="45">
      <c r="A48" s="21">
        <v>38</v>
      </c>
      <c r="B48" s="352" t="s">
        <v>1836</v>
      </c>
      <c r="C48" s="229" t="s">
        <v>1835</v>
      </c>
      <c r="D48" s="229" t="s">
        <v>741</v>
      </c>
      <c r="E48" s="242">
        <v>0</v>
      </c>
      <c r="F48" s="242">
        <v>35</v>
      </c>
      <c r="G48" s="242">
        <v>0</v>
      </c>
      <c r="H48" s="375">
        <f t="shared" si="0"/>
        <v>11.666666666666666</v>
      </c>
    </row>
    <row r="49" spans="1:8" customFormat="1" ht="60">
      <c r="A49" s="21">
        <v>39</v>
      </c>
      <c r="B49" s="353" t="s">
        <v>1837</v>
      </c>
      <c r="C49" s="229" t="s">
        <v>1838</v>
      </c>
      <c r="D49" s="229" t="s">
        <v>740</v>
      </c>
      <c r="E49" s="242">
        <v>6.5</v>
      </c>
      <c r="F49" s="242">
        <v>0</v>
      </c>
      <c r="G49" s="242">
        <v>0</v>
      </c>
      <c r="H49" s="375">
        <f t="shared" si="0"/>
        <v>2.1666666666666665</v>
      </c>
    </row>
    <row r="50" spans="1:8" customFormat="1" ht="30">
      <c r="A50" s="21">
        <v>40</v>
      </c>
      <c r="B50" s="353" t="s">
        <v>1839</v>
      </c>
      <c r="C50" s="229" t="s">
        <v>2146</v>
      </c>
      <c r="D50" s="229" t="s">
        <v>740</v>
      </c>
      <c r="E50" s="242">
        <v>0</v>
      </c>
      <c r="F50" s="242">
        <v>0</v>
      </c>
      <c r="G50" s="242">
        <v>6.5</v>
      </c>
      <c r="H50" s="375">
        <f t="shared" si="0"/>
        <v>2.1666666666666665</v>
      </c>
    </row>
    <row r="51" spans="1:8" customFormat="1" ht="45">
      <c r="A51" s="21">
        <v>41</v>
      </c>
      <c r="B51" s="353" t="s">
        <v>1840</v>
      </c>
      <c r="C51" s="229" t="s">
        <v>1841</v>
      </c>
      <c r="D51" s="229" t="s">
        <v>740</v>
      </c>
      <c r="E51" s="242">
        <v>0</v>
      </c>
      <c r="F51" s="242">
        <v>6.5</v>
      </c>
      <c r="G51" s="242">
        <v>0</v>
      </c>
      <c r="H51" s="375">
        <f t="shared" si="0"/>
        <v>2.1666666666666665</v>
      </c>
    </row>
    <row r="52" spans="1:8" customFormat="1" ht="30">
      <c r="A52" s="21">
        <v>42</v>
      </c>
      <c r="B52" s="353" t="s">
        <v>1842</v>
      </c>
      <c r="C52" s="229" t="s">
        <v>2147</v>
      </c>
      <c r="D52" s="229" t="s">
        <v>740</v>
      </c>
      <c r="E52" s="242">
        <v>6.5</v>
      </c>
      <c r="F52" s="242">
        <v>0</v>
      </c>
      <c r="G52" s="242">
        <v>0</v>
      </c>
      <c r="H52" s="375">
        <f t="shared" si="0"/>
        <v>2.1666666666666665</v>
      </c>
    </row>
    <row r="53" spans="1:8" customFormat="1" ht="45">
      <c r="A53" s="21">
        <v>43</v>
      </c>
      <c r="B53" s="353" t="s">
        <v>1843</v>
      </c>
      <c r="C53" s="229" t="s">
        <v>1838</v>
      </c>
      <c r="D53" s="229" t="s">
        <v>741</v>
      </c>
      <c r="E53" s="242">
        <v>0</v>
      </c>
      <c r="F53" s="242">
        <v>0</v>
      </c>
      <c r="G53" s="242">
        <v>30</v>
      </c>
      <c r="H53" s="375">
        <f t="shared" si="0"/>
        <v>10</v>
      </c>
    </row>
    <row r="54" spans="1:8" customFormat="1" ht="45">
      <c r="A54" s="21">
        <v>44</v>
      </c>
      <c r="B54" s="353" t="s">
        <v>1844</v>
      </c>
      <c r="C54" s="229" t="s">
        <v>1838</v>
      </c>
      <c r="D54" s="229" t="s">
        <v>740</v>
      </c>
      <c r="E54" s="242">
        <v>0</v>
      </c>
      <c r="F54" s="242">
        <v>6.5</v>
      </c>
      <c r="G54" s="242">
        <v>0</v>
      </c>
      <c r="H54" s="375">
        <f t="shared" si="0"/>
        <v>2.1666666666666665</v>
      </c>
    </row>
    <row r="55" spans="1:8" customFormat="1" ht="75">
      <c r="A55" s="21">
        <v>45</v>
      </c>
      <c r="B55" s="353" t="s">
        <v>1845</v>
      </c>
      <c r="C55" s="229" t="s">
        <v>1829</v>
      </c>
      <c r="D55" s="229" t="s">
        <v>742</v>
      </c>
      <c r="E55" s="242">
        <v>112</v>
      </c>
      <c r="F55" s="242">
        <v>0</v>
      </c>
      <c r="G55" s="242">
        <v>0</v>
      </c>
      <c r="H55" s="375">
        <f t="shared" si="0"/>
        <v>37.333333333333336</v>
      </c>
    </row>
    <row r="56" spans="1:8" customFormat="1" ht="45">
      <c r="A56" s="21">
        <v>46</v>
      </c>
      <c r="B56" s="353" t="s">
        <v>1846</v>
      </c>
      <c r="C56" s="229" t="s">
        <v>551</v>
      </c>
      <c r="D56" s="229" t="s">
        <v>740</v>
      </c>
      <c r="E56" s="242">
        <v>0</v>
      </c>
      <c r="F56" s="242">
        <v>0</v>
      </c>
      <c r="G56" s="242">
        <v>6.5</v>
      </c>
      <c r="H56" s="375">
        <f t="shared" si="0"/>
        <v>2.1666666666666665</v>
      </c>
    </row>
    <row r="57" spans="1:8" customFormat="1" ht="30">
      <c r="A57" s="21">
        <v>47</v>
      </c>
      <c r="B57" s="353" t="s">
        <v>1847</v>
      </c>
      <c r="C57" s="229" t="s">
        <v>551</v>
      </c>
      <c r="D57" s="229" t="s">
        <v>741</v>
      </c>
      <c r="E57" s="242">
        <v>0</v>
      </c>
      <c r="F57" s="242">
        <v>35</v>
      </c>
      <c r="G57" s="242">
        <v>0</v>
      </c>
      <c r="H57" s="375">
        <f t="shared" si="0"/>
        <v>11.666666666666666</v>
      </c>
    </row>
    <row r="58" spans="1:8" customFormat="1" ht="60">
      <c r="A58" s="21">
        <v>48</v>
      </c>
      <c r="B58" s="353" t="s">
        <v>1848</v>
      </c>
      <c r="C58" s="229" t="s">
        <v>551</v>
      </c>
      <c r="D58" s="229" t="s">
        <v>740</v>
      </c>
      <c r="E58" s="242">
        <v>6.5</v>
      </c>
      <c r="F58" s="242">
        <v>0</v>
      </c>
      <c r="G58" s="242">
        <v>0</v>
      </c>
      <c r="H58" s="375">
        <f t="shared" si="0"/>
        <v>2.1666666666666665</v>
      </c>
    </row>
    <row r="59" spans="1:8" customFormat="1" ht="30">
      <c r="A59" s="21">
        <v>49</v>
      </c>
      <c r="B59" s="353" t="s">
        <v>1849</v>
      </c>
      <c r="C59" s="229" t="s">
        <v>1777</v>
      </c>
      <c r="D59" s="229" t="s">
        <v>740</v>
      </c>
      <c r="E59" s="242">
        <v>0</v>
      </c>
      <c r="F59" s="242">
        <v>0</v>
      </c>
      <c r="G59" s="242">
        <v>6.5</v>
      </c>
      <c r="H59" s="375">
        <f t="shared" si="0"/>
        <v>2.1666666666666665</v>
      </c>
    </row>
    <row r="60" spans="1:8" customFormat="1" ht="45">
      <c r="A60" s="21">
        <v>50</v>
      </c>
      <c r="B60" s="353" t="s">
        <v>1850</v>
      </c>
      <c r="C60" s="229" t="s">
        <v>470</v>
      </c>
      <c r="D60" s="229" t="s">
        <v>742</v>
      </c>
      <c r="E60" s="242">
        <v>0</v>
      </c>
      <c r="F60" s="242">
        <v>78</v>
      </c>
      <c r="G60" s="242">
        <v>0</v>
      </c>
      <c r="H60" s="375">
        <f t="shared" si="0"/>
        <v>26</v>
      </c>
    </row>
    <row r="61" spans="1:8" customFormat="1" ht="30">
      <c r="A61" s="21">
        <v>51</v>
      </c>
      <c r="B61" s="353" t="s">
        <v>1851</v>
      </c>
      <c r="C61" s="229" t="s">
        <v>470</v>
      </c>
      <c r="D61" s="229" t="s">
        <v>741</v>
      </c>
      <c r="E61" s="242">
        <v>30</v>
      </c>
      <c r="F61" s="242">
        <v>0</v>
      </c>
      <c r="G61" s="242">
        <v>0</v>
      </c>
      <c r="H61" s="375">
        <f t="shared" si="0"/>
        <v>10</v>
      </c>
    </row>
    <row r="62" spans="1:8" customFormat="1" ht="45">
      <c r="A62" s="21">
        <v>52</v>
      </c>
      <c r="B62" s="353" t="s">
        <v>1852</v>
      </c>
      <c r="C62" s="229" t="s">
        <v>1841</v>
      </c>
      <c r="D62" s="229" t="s">
        <v>741</v>
      </c>
      <c r="E62" s="242">
        <v>0</v>
      </c>
      <c r="F62" s="242">
        <v>0</v>
      </c>
      <c r="G62" s="242">
        <v>30</v>
      </c>
      <c r="H62" s="375">
        <f t="shared" si="0"/>
        <v>10</v>
      </c>
    </row>
    <row r="63" spans="1:8" customFormat="1" ht="45">
      <c r="A63" s="21">
        <v>53</v>
      </c>
      <c r="B63" s="353" t="s">
        <v>1853</v>
      </c>
      <c r="C63" s="229" t="s">
        <v>1841</v>
      </c>
      <c r="D63" s="229" t="s">
        <v>740</v>
      </c>
      <c r="E63" s="242">
        <v>6.5</v>
      </c>
      <c r="F63" s="242">
        <v>0</v>
      </c>
      <c r="G63" s="242">
        <v>0</v>
      </c>
      <c r="H63" s="375">
        <f t="shared" si="0"/>
        <v>2.1666666666666665</v>
      </c>
    </row>
    <row r="64" spans="1:8" customFormat="1" ht="60">
      <c r="A64" s="21">
        <v>54</v>
      </c>
      <c r="B64" s="353" t="s">
        <v>1854</v>
      </c>
      <c r="C64" s="229" t="s">
        <v>474</v>
      </c>
      <c r="D64" s="229" t="s">
        <v>740</v>
      </c>
      <c r="E64" s="242">
        <v>0</v>
      </c>
      <c r="F64" s="242">
        <v>0</v>
      </c>
      <c r="G64" s="242">
        <v>6.5</v>
      </c>
      <c r="H64" s="375">
        <f t="shared" si="0"/>
        <v>2.1666666666666665</v>
      </c>
    </row>
    <row r="65" spans="1:8" customFormat="1" ht="45">
      <c r="A65" s="21">
        <v>55</v>
      </c>
      <c r="B65" s="353" t="s">
        <v>1855</v>
      </c>
      <c r="C65" s="229" t="s">
        <v>474</v>
      </c>
      <c r="D65" s="229" t="s">
        <v>740</v>
      </c>
      <c r="E65" s="242">
        <v>0</v>
      </c>
      <c r="F65" s="242">
        <v>6.5</v>
      </c>
      <c r="G65" s="242">
        <v>0</v>
      </c>
      <c r="H65" s="375">
        <f t="shared" si="0"/>
        <v>2.1666666666666665</v>
      </c>
    </row>
    <row r="66" spans="1:8" customFormat="1" ht="30">
      <c r="A66" s="21">
        <v>56</v>
      </c>
      <c r="B66" s="353" t="s">
        <v>1856</v>
      </c>
      <c r="C66" s="229" t="s">
        <v>474</v>
      </c>
      <c r="D66" s="229" t="s">
        <v>740</v>
      </c>
      <c r="E66" s="242">
        <v>6.5</v>
      </c>
      <c r="F66" s="242">
        <v>0</v>
      </c>
      <c r="G66" s="242">
        <v>0</v>
      </c>
      <c r="H66" s="375">
        <f t="shared" si="0"/>
        <v>2.1666666666666665</v>
      </c>
    </row>
    <row r="67" spans="1:8" customFormat="1" ht="60">
      <c r="A67" s="21">
        <v>57</v>
      </c>
      <c r="B67" s="353" t="s">
        <v>1857</v>
      </c>
      <c r="C67" s="229" t="s">
        <v>470</v>
      </c>
      <c r="D67" s="229" t="s">
        <v>740</v>
      </c>
      <c r="E67" s="242">
        <v>0</v>
      </c>
      <c r="F67" s="242">
        <v>0</v>
      </c>
      <c r="G67" s="242">
        <v>6.5</v>
      </c>
      <c r="H67" s="375">
        <f t="shared" si="0"/>
        <v>2.1666666666666665</v>
      </c>
    </row>
    <row r="68" spans="1:8" customFormat="1" ht="45">
      <c r="A68" s="21">
        <v>58</v>
      </c>
      <c r="B68" s="353" t="s">
        <v>1858</v>
      </c>
      <c r="C68" s="229" t="s">
        <v>1777</v>
      </c>
      <c r="D68" s="229" t="s">
        <v>740</v>
      </c>
      <c r="E68" s="242">
        <v>0</v>
      </c>
      <c r="F68" s="242">
        <v>6.5</v>
      </c>
      <c r="G68" s="242">
        <v>0</v>
      </c>
      <c r="H68" s="375">
        <f t="shared" si="0"/>
        <v>2.1666666666666665</v>
      </c>
    </row>
    <row r="69" spans="1:8" customFormat="1" ht="30">
      <c r="A69" s="21">
        <v>59</v>
      </c>
      <c r="B69" s="353" t="s">
        <v>1859</v>
      </c>
      <c r="C69" s="229" t="s">
        <v>1777</v>
      </c>
      <c r="D69" s="229" t="s">
        <v>741</v>
      </c>
      <c r="E69" s="242">
        <v>32</v>
      </c>
      <c r="F69" s="242">
        <v>0</v>
      </c>
      <c r="G69" s="242">
        <v>0</v>
      </c>
      <c r="H69" s="375">
        <f t="shared" si="0"/>
        <v>10.666666666666666</v>
      </c>
    </row>
    <row r="70" spans="1:8" customFormat="1" ht="60">
      <c r="A70" s="21">
        <v>60</v>
      </c>
      <c r="B70" s="353" t="s">
        <v>1860</v>
      </c>
      <c r="C70" s="229" t="s">
        <v>513</v>
      </c>
      <c r="D70" s="229" t="s">
        <v>740</v>
      </c>
      <c r="E70" s="242">
        <v>0</v>
      </c>
      <c r="F70" s="242">
        <v>0</v>
      </c>
      <c r="G70" s="242">
        <v>6.5</v>
      </c>
      <c r="H70" s="375">
        <f t="shared" si="0"/>
        <v>2.1666666666666665</v>
      </c>
    </row>
    <row r="71" spans="1:8" customFormat="1" ht="45">
      <c r="A71" s="21">
        <v>61</v>
      </c>
      <c r="B71" s="353" t="s">
        <v>1861</v>
      </c>
      <c r="C71" s="229" t="s">
        <v>513</v>
      </c>
      <c r="D71" s="229" t="s">
        <v>740</v>
      </c>
      <c r="E71" s="242">
        <v>0</v>
      </c>
      <c r="F71" s="242">
        <v>6.5</v>
      </c>
      <c r="G71" s="242">
        <v>0</v>
      </c>
      <c r="H71" s="375">
        <f t="shared" si="0"/>
        <v>2.1666666666666665</v>
      </c>
    </row>
    <row r="72" spans="1:8" customFormat="1" ht="60">
      <c r="A72" s="21">
        <v>62</v>
      </c>
      <c r="B72" s="353" t="s">
        <v>1862</v>
      </c>
      <c r="C72" s="229" t="s">
        <v>513</v>
      </c>
      <c r="D72" s="229" t="s">
        <v>740</v>
      </c>
      <c r="E72" s="242">
        <v>6.5</v>
      </c>
      <c r="F72" s="242">
        <v>0</v>
      </c>
      <c r="G72" s="242">
        <v>0</v>
      </c>
      <c r="H72" s="375">
        <f t="shared" si="0"/>
        <v>2.1666666666666665</v>
      </c>
    </row>
    <row r="73" spans="1:8" customFormat="1" ht="30">
      <c r="A73" s="21">
        <v>63</v>
      </c>
      <c r="B73" s="353" t="s">
        <v>1863</v>
      </c>
      <c r="C73" s="229" t="s">
        <v>1757</v>
      </c>
      <c r="D73" s="229" t="s">
        <v>740</v>
      </c>
      <c r="E73" s="242">
        <v>0</v>
      </c>
      <c r="F73" s="242">
        <v>0</v>
      </c>
      <c r="G73" s="242">
        <v>6.5</v>
      </c>
      <c r="H73" s="375">
        <f t="shared" si="0"/>
        <v>2.1666666666666665</v>
      </c>
    </row>
    <row r="74" spans="1:8" customFormat="1" ht="75">
      <c r="A74" s="21">
        <v>64</v>
      </c>
      <c r="B74" s="353" t="s">
        <v>1864</v>
      </c>
      <c r="C74" s="229" t="s">
        <v>1865</v>
      </c>
      <c r="D74" s="229" t="s">
        <v>742</v>
      </c>
      <c r="E74" s="242">
        <v>0</v>
      </c>
      <c r="F74" s="365">
        <v>60</v>
      </c>
      <c r="G74" s="242">
        <v>0</v>
      </c>
      <c r="H74" s="375">
        <f t="shared" si="0"/>
        <v>20</v>
      </c>
    </row>
    <row r="75" spans="1:8" customFormat="1" ht="45">
      <c r="A75" s="21">
        <v>65</v>
      </c>
      <c r="B75" s="353" t="s">
        <v>1866</v>
      </c>
      <c r="C75" s="229" t="s">
        <v>1757</v>
      </c>
      <c r="D75" s="229" t="s">
        <v>740</v>
      </c>
      <c r="E75" s="242">
        <v>6.5</v>
      </c>
      <c r="F75" s="242">
        <v>0</v>
      </c>
      <c r="G75" s="242">
        <v>0</v>
      </c>
      <c r="H75" s="375">
        <f t="shared" si="0"/>
        <v>2.1666666666666665</v>
      </c>
    </row>
    <row r="76" spans="1:8" customFormat="1" ht="45">
      <c r="A76" s="21">
        <v>66</v>
      </c>
      <c r="B76" s="353" t="s">
        <v>1867</v>
      </c>
      <c r="C76" s="229" t="s">
        <v>544</v>
      </c>
      <c r="D76" s="229" t="s">
        <v>740</v>
      </c>
      <c r="E76" s="242">
        <v>0</v>
      </c>
      <c r="F76" s="242">
        <v>0</v>
      </c>
      <c r="G76" s="242">
        <v>6.5</v>
      </c>
      <c r="H76" s="375">
        <f t="shared" ref="H76:H134" si="1">(E76+F76+G76)/3</f>
        <v>2.1666666666666665</v>
      </c>
    </row>
    <row r="77" spans="1:8" customFormat="1" ht="30">
      <c r="A77" s="21">
        <v>67</v>
      </c>
      <c r="B77" s="353" t="s">
        <v>1868</v>
      </c>
      <c r="C77" s="229" t="s">
        <v>544</v>
      </c>
      <c r="D77" s="229" t="s">
        <v>741</v>
      </c>
      <c r="E77" s="242">
        <v>0</v>
      </c>
      <c r="F77" s="242">
        <v>35</v>
      </c>
      <c r="G77" s="242">
        <v>0</v>
      </c>
      <c r="H77" s="375">
        <f t="shared" si="1"/>
        <v>11.666666666666666</v>
      </c>
    </row>
    <row r="78" spans="1:8" customFormat="1" ht="30">
      <c r="A78" s="21">
        <v>68</v>
      </c>
      <c r="B78" s="353" t="s">
        <v>1869</v>
      </c>
      <c r="C78" s="229" t="s">
        <v>544</v>
      </c>
      <c r="D78" s="229" t="s">
        <v>741</v>
      </c>
      <c r="E78" s="242">
        <v>77</v>
      </c>
      <c r="F78" s="242">
        <v>0</v>
      </c>
      <c r="G78" s="242">
        <v>0</v>
      </c>
      <c r="H78" s="375">
        <f t="shared" si="1"/>
        <v>25.666666666666668</v>
      </c>
    </row>
    <row r="79" spans="1:8" customFormat="1" ht="45">
      <c r="A79" s="21">
        <v>69</v>
      </c>
      <c r="B79" s="353" t="s">
        <v>1870</v>
      </c>
      <c r="C79" s="229" t="s">
        <v>1910</v>
      </c>
      <c r="D79" s="229" t="s">
        <v>741</v>
      </c>
      <c r="E79" s="242">
        <v>0</v>
      </c>
      <c r="F79" s="242">
        <v>0</v>
      </c>
      <c r="G79" s="242">
        <v>23</v>
      </c>
      <c r="H79" s="375">
        <f t="shared" si="1"/>
        <v>7.666666666666667</v>
      </c>
    </row>
    <row r="80" spans="1:8" customFormat="1" ht="30">
      <c r="A80" s="21">
        <v>70</v>
      </c>
      <c r="B80" s="353" t="s">
        <v>1871</v>
      </c>
      <c r="C80" s="229" t="s">
        <v>1910</v>
      </c>
      <c r="D80" s="229" t="s">
        <v>740</v>
      </c>
      <c r="E80" s="242">
        <v>0</v>
      </c>
      <c r="F80" s="242">
        <v>6.5</v>
      </c>
      <c r="G80" s="242">
        <v>0</v>
      </c>
      <c r="H80" s="375">
        <f t="shared" si="1"/>
        <v>2.1666666666666665</v>
      </c>
    </row>
    <row r="81" spans="1:8" customFormat="1" ht="60">
      <c r="A81" s="21">
        <v>71</v>
      </c>
      <c r="B81" s="353" t="s">
        <v>1872</v>
      </c>
      <c r="C81" s="229" t="s">
        <v>1910</v>
      </c>
      <c r="D81" s="229" t="s">
        <v>740</v>
      </c>
      <c r="E81" s="242">
        <v>6.5</v>
      </c>
      <c r="F81" s="242">
        <v>0</v>
      </c>
      <c r="G81" s="242">
        <v>0</v>
      </c>
      <c r="H81" s="375">
        <f t="shared" si="1"/>
        <v>2.1666666666666665</v>
      </c>
    </row>
    <row r="82" spans="1:8" customFormat="1" ht="105">
      <c r="A82" s="21">
        <v>72</v>
      </c>
      <c r="B82" s="353" t="s">
        <v>1873</v>
      </c>
      <c r="C82" s="229" t="s">
        <v>1835</v>
      </c>
      <c r="D82" s="229" t="s">
        <v>742</v>
      </c>
      <c r="E82" s="364">
        <v>65</v>
      </c>
      <c r="F82" s="364">
        <v>0</v>
      </c>
      <c r="G82" s="364">
        <v>0</v>
      </c>
      <c r="H82" s="375">
        <f t="shared" si="1"/>
        <v>21.666666666666668</v>
      </c>
    </row>
    <row r="83" spans="1:8" customFormat="1" ht="105">
      <c r="A83" s="21">
        <v>73</v>
      </c>
      <c r="B83" s="353" t="s">
        <v>1874</v>
      </c>
      <c r="C83" s="229" t="s">
        <v>2147</v>
      </c>
      <c r="D83" s="229" t="s">
        <v>742</v>
      </c>
      <c r="E83" s="364">
        <v>0</v>
      </c>
      <c r="F83" s="364">
        <v>60</v>
      </c>
      <c r="G83" s="364">
        <v>0</v>
      </c>
      <c r="H83" s="375">
        <f t="shared" si="1"/>
        <v>20</v>
      </c>
    </row>
    <row r="84" spans="1:8" customFormat="1" ht="120">
      <c r="A84" s="21">
        <v>74</v>
      </c>
      <c r="B84" s="237" t="s">
        <v>1875</v>
      </c>
      <c r="C84" s="358" t="s">
        <v>1781</v>
      </c>
      <c r="D84" s="334" t="s">
        <v>741</v>
      </c>
      <c r="E84" s="366">
        <v>0</v>
      </c>
      <c r="F84" s="367">
        <v>0</v>
      </c>
      <c r="G84" s="368">
        <v>15</v>
      </c>
      <c r="H84" s="375">
        <f t="shared" si="1"/>
        <v>5</v>
      </c>
    </row>
    <row r="85" spans="1:8" customFormat="1" ht="45">
      <c r="A85" s="21">
        <v>75</v>
      </c>
      <c r="B85" s="237" t="s">
        <v>1876</v>
      </c>
      <c r="C85" s="358" t="s">
        <v>1781</v>
      </c>
      <c r="D85" s="334" t="s">
        <v>740</v>
      </c>
      <c r="E85" s="366">
        <v>0</v>
      </c>
      <c r="F85" s="367">
        <v>7.5</v>
      </c>
      <c r="G85" s="367">
        <v>0</v>
      </c>
      <c r="H85" s="375">
        <f t="shared" si="1"/>
        <v>2.5</v>
      </c>
    </row>
    <row r="86" spans="1:8" customFormat="1" ht="60">
      <c r="A86" s="21">
        <v>76</v>
      </c>
      <c r="B86" s="237" t="s">
        <v>1877</v>
      </c>
      <c r="C86" s="358" t="s">
        <v>1781</v>
      </c>
      <c r="D86" s="334" t="s">
        <v>740</v>
      </c>
      <c r="E86" s="366">
        <v>7.5</v>
      </c>
      <c r="F86" s="367">
        <v>0</v>
      </c>
      <c r="G86" s="367">
        <v>0</v>
      </c>
      <c r="H86" s="375">
        <f t="shared" si="1"/>
        <v>2.5</v>
      </c>
    </row>
    <row r="87" spans="1:8" customFormat="1" ht="45">
      <c r="A87" s="21">
        <v>77</v>
      </c>
      <c r="B87" s="357" t="s">
        <v>1435</v>
      </c>
      <c r="C87" s="356" t="s">
        <v>438</v>
      </c>
      <c r="D87" s="336" t="s">
        <v>740</v>
      </c>
      <c r="E87" s="369">
        <v>0</v>
      </c>
      <c r="F87" s="370">
        <v>0</v>
      </c>
      <c r="G87" s="370">
        <v>7</v>
      </c>
      <c r="H87" s="375">
        <f t="shared" si="1"/>
        <v>2.3333333333333335</v>
      </c>
    </row>
    <row r="88" spans="1:8" customFormat="1" ht="60">
      <c r="A88" s="21">
        <v>78</v>
      </c>
      <c r="B88" s="357" t="s">
        <v>1436</v>
      </c>
      <c r="C88" s="356" t="s">
        <v>438</v>
      </c>
      <c r="D88" s="336" t="s">
        <v>740</v>
      </c>
      <c r="E88" s="369">
        <v>0</v>
      </c>
      <c r="F88" s="370">
        <v>7</v>
      </c>
      <c r="G88" s="370">
        <v>0</v>
      </c>
      <c r="H88" s="375">
        <f t="shared" si="1"/>
        <v>2.3333333333333335</v>
      </c>
    </row>
    <row r="89" spans="1:8" customFormat="1" ht="60">
      <c r="A89" s="21">
        <v>79</v>
      </c>
      <c r="B89" s="357" t="s">
        <v>1437</v>
      </c>
      <c r="C89" s="356" t="s">
        <v>438</v>
      </c>
      <c r="D89" s="336" t="s">
        <v>740</v>
      </c>
      <c r="E89" s="369">
        <v>7</v>
      </c>
      <c r="F89" s="370">
        <v>0</v>
      </c>
      <c r="G89" s="370">
        <v>0</v>
      </c>
      <c r="H89" s="375">
        <f t="shared" si="1"/>
        <v>2.3333333333333335</v>
      </c>
    </row>
    <row r="90" spans="1:8" customFormat="1" ht="75">
      <c r="A90" s="21">
        <v>80</v>
      </c>
      <c r="B90" s="357" t="s">
        <v>1438</v>
      </c>
      <c r="C90" s="356" t="s">
        <v>443</v>
      </c>
      <c r="D90" s="336" t="s">
        <v>740</v>
      </c>
      <c r="E90" s="369">
        <v>0</v>
      </c>
      <c r="F90" s="370">
        <v>0</v>
      </c>
      <c r="G90" s="370">
        <v>8</v>
      </c>
      <c r="H90" s="375">
        <f t="shared" si="1"/>
        <v>2.6666666666666665</v>
      </c>
    </row>
    <row r="91" spans="1:8" customFormat="1" ht="60">
      <c r="A91" s="21">
        <v>81</v>
      </c>
      <c r="B91" s="357" t="s">
        <v>1439</v>
      </c>
      <c r="C91" s="356" t="s">
        <v>443</v>
      </c>
      <c r="D91" s="336" t="s">
        <v>740</v>
      </c>
      <c r="E91" s="369">
        <v>0</v>
      </c>
      <c r="F91" s="370">
        <v>9.5</v>
      </c>
      <c r="G91" s="370">
        <v>0</v>
      </c>
      <c r="H91" s="375">
        <f t="shared" si="1"/>
        <v>3.1666666666666665</v>
      </c>
    </row>
    <row r="92" spans="1:8" ht="45">
      <c r="A92" s="21">
        <v>82</v>
      </c>
      <c r="B92" s="357" t="s">
        <v>1440</v>
      </c>
      <c r="C92" s="356" t="s">
        <v>443</v>
      </c>
      <c r="D92" s="336" t="s">
        <v>740</v>
      </c>
      <c r="E92" s="369">
        <v>9</v>
      </c>
      <c r="F92" s="370">
        <v>0</v>
      </c>
      <c r="G92" s="370">
        <v>0</v>
      </c>
      <c r="H92" s="375">
        <f t="shared" si="1"/>
        <v>3</v>
      </c>
    </row>
    <row r="93" spans="1:8" ht="90">
      <c r="A93" s="21">
        <v>83</v>
      </c>
      <c r="B93" s="357" t="s">
        <v>1441</v>
      </c>
      <c r="C93" s="356" t="s">
        <v>1382</v>
      </c>
      <c r="D93" s="336" t="s">
        <v>740</v>
      </c>
      <c r="E93" s="369">
        <v>0</v>
      </c>
      <c r="F93" s="370">
        <v>0</v>
      </c>
      <c r="G93" s="370">
        <v>8</v>
      </c>
      <c r="H93" s="375">
        <f t="shared" si="1"/>
        <v>2.6666666666666665</v>
      </c>
    </row>
    <row r="94" spans="1:8" ht="30">
      <c r="A94" s="21">
        <v>84</v>
      </c>
      <c r="B94" s="357" t="s">
        <v>1442</v>
      </c>
      <c r="C94" s="356" t="s">
        <v>1382</v>
      </c>
      <c r="D94" s="336" t="s">
        <v>740</v>
      </c>
      <c r="E94" s="369">
        <v>0</v>
      </c>
      <c r="F94" s="370">
        <v>7</v>
      </c>
      <c r="G94" s="370">
        <v>0</v>
      </c>
      <c r="H94" s="375">
        <f t="shared" si="1"/>
        <v>2.3333333333333335</v>
      </c>
    </row>
    <row r="95" spans="1:8" ht="75">
      <c r="A95" s="21">
        <v>85</v>
      </c>
      <c r="B95" s="357" t="s">
        <v>1443</v>
      </c>
      <c r="C95" s="356" t="s">
        <v>1382</v>
      </c>
      <c r="D95" s="336" t="s">
        <v>740</v>
      </c>
      <c r="E95" s="369">
        <v>10</v>
      </c>
      <c r="F95" s="370">
        <v>0</v>
      </c>
      <c r="G95" s="370">
        <v>0</v>
      </c>
      <c r="H95" s="375">
        <f t="shared" si="1"/>
        <v>3.3333333333333335</v>
      </c>
    </row>
    <row r="96" spans="1:8" ht="60">
      <c r="A96" s="21">
        <v>86</v>
      </c>
      <c r="B96" s="359" t="s">
        <v>1444</v>
      </c>
      <c r="C96" s="356" t="s">
        <v>436</v>
      </c>
      <c r="D96" s="336" t="s">
        <v>740</v>
      </c>
      <c r="E96" s="369">
        <v>0</v>
      </c>
      <c r="F96" s="370">
        <v>0</v>
      </c>
      <c r="G96" s="370">
        <v>8</v>
      </c>
      <c r="H96" s="375">
        <f t="shared" si="1"/>
        <v>2.6666666666666665</v>
      </c>
    </row>
    <row r="97" spans="1:8" ht="60">
      <c r="A97" s="21">
        <v>87</v>
      </c>
      <c r="B97" s="359" t="s">
        <v>1445</v>
      </c>
      <c r="C97" s="356" t="s">
        <v>436</v>
      </c>
      <c r="D97" s="336" t="s">
        <v>740</v>
      </c>
      <c r="E97" s="369">
        <v>0</v>
      </c>
      <c r="F97" s="370">
        <v>7</v>
      </c>
      <c r="G97" s="370">
        <v>0</v>
      </c>
      <c r="H97" s="375">
        <f t="shared" si="1"/>
        <v>2.3333333333333335</v>
      </c>
    </row>
    <row r="98" spans="1:8" ht="45">
      <c r="A98" s="21">
        <v>88</v>
      </c>
      <c r="B98" s="359" t="s">
        <v>1446</v>
      </c>
      <c r="C98" s="356" t="s">
        <v>436</v>
      </c>
      <c r="D98" s="336" t="s">
        <v>740</v>
      </c>
      <c r="E98" s="369">
        <v>7</v>
      </c>
      <c r="F98" s="370">
        <v>0</v>
      </c>
      <c r="G98" s="370">
        <v>0</v>
      </c>
      <c r="H98" s="375">
        <f t="shared" si="1"/>
        <v>2.3333333333333335</v>
      </c>
    </row>
    <row r="99" spans="1:8" ht="75">
      <c r="A99" s="21">
        <v>89</v>
      </c>
      <c r="B99" s="237" t="s">
        <v>1447</v>
      </c>
      <c r="C99" s="358" t="s">
        <v>510</v>
      </c>
      <c r="D99" s="334" t="s">
        <v>741</v>
      </c>
      <c r="E99" s="366">
        <v>0</v>
      </c>
      <c r="F99" s="367">
        <v>0</v>
      </c>
      <c r="G99" s="371">
        <v>30</v>
      </c>
      <c r="H99" s="375">
        <f t="shared" si="1"/>
        <v>10</v>
      </c>
    </row>
    <row r="100" spans="1:8" ht="45">
      <c r="A100" s="21">
        <v>90</v>
      </c>
      <c r="B100" s="237" t="s">
        <v>1448</v>
      </c>
      <c r="C100" s="358" t="s">
        <v>510</v>
      </c>
      <c r="D100" s="334" t="s">
        <v>740</v>
      </c>
      <c r="E100" s="366">
        <v>0</v>
      </c>
      <c r="F100" s="367">
        <v>7</v>
      </c>
      <c r="G100" s="367">
        <v>0</v>
      </c>
      <c r="H100" s="375">
        <f t="shared" si="1"/>
        <v>2.3333333333333335</v>
      </c>
    </row>
    <row r="101" spans="1:8" ht="75">
      <c r="A101" s="21">
        <v>91</v>
      </c>
      <c r="B101" s="237" t="s">
        <v>1449</v>
      </c>
      <c r="C101" s="358" t="s">
        <v>510</v>
      </c>
      <c r="D101" s="334" t="s">
        <v>740</v>
      </c>
      <c r="E101" s="366">
        <v>9</v>
      </c>
      <c r="F101" s="367">
        <v>0</v>
      </c>
      <c r="G101" s="367">
        <v>0</v>
      </c>
      <c r="H101" s="375">
        <f t="shared" si="1"/>
        <v>3</v>
      </c>
    </row>
    <row r="102" spans="1:8" ht="75">
      <c r="A102" s="21">
        <v>92</v>
      </c>
      <c r="B102" s="359" t="s">
        <v>1878</v>
      </c>
      <c r="C102" s="356" t="s">
        <v>1787</v>
      </c>
      <c r="D102" s="336" t="s">
        <v>740</v>
      </c>
      <c r="E102" s="369">
        <v>0</v>
      </c>
      <c r="F102" s="370">
        <v>0</v>
      </c>
      <c r="G102" s="370">
        <v>8</v>
      </c>
      <c r="H102" s="375">
        <f t="shared" si="1"/>
        <v>2.6666666666666665</v>
      </c>
    </row>
    <row r="103" spans="1:8" ht="30">
      <c r="A103" s="21">
        <v>93</v>
      </c>
      <c r="B103" s="359" t="s">
        <v>1879</v>
      </c>
      <c r="C103" s="356" t="s">
        <v>1787</v>
      </c>
      <c r="D103" s="336" t="s">
        <v>740</v>
      </c>
      <c r="E103" s="369">
        <v>0</v>
      </c>
      <c r="F103" s="370">
        <v>7</v>
      </c>
      <c r="G103" s="370">
        <v>0</v>
      </c>
      <c r="H103" s="375">
        <f t="shared" si="1"/>
        <v>2.3333333333333335</v>
      </c>
    </row>
    <row r="104" spans="1:8" ht="60">
      <c r="A104" s="21">
        <v>94</v>
      </c>
      <c r="B104" s="359" t="s">
        <v>1880</v>
      </c>
      <c r="C104" s="356" t="s">
        <v>1787</v>
      </c>
      <c r="D104" s="336" t="s">
        <v>740</v>
      </c>
      <c r="E104" s="369">
        <v>7</v>
      </c>
      <c r="F104" s="370">
        <v>0</v>
      </c>
      <c r="G104" s="370">
        <v>0</v>
      </c>
      <c r="H104" s="375">
        <f t="shared" si="1"/>
        <v>2.3333333333333335</v>
      </c>
    </row>
    <row r="105" spans="1:8" ht="75">
      <c r="A105" s="21">
        <v>95</v>
      </c>
      <c r="B105" s="359" t="s">
        <v>1881</v>
      </c>
      <c r="C105" s="356" t="s">
        <v>1791</v>
      </c>
      <c r="D105" s="336" t="s">
        <v>740</v>
      </c>
      <c r="E105" s="369">
        <v>0</v>
      </c>
      <c r="F105" s="370">
        <v>0</v>
      </c>
      <c r="G105" s="370">
        <v>7</v>
      </c>
      <c r="H105" s="375">
        <f t="shared" si="1"/>
        <v>2.3333333333333335</v>
      </c>
    </row>
    <row r="106" spans="1:8" ht="45">
      <c r="A106" s="21">
        <v>96</v>
      </c>
      <c r="B106" s="359" t="s">
        <v>1882</v>
      </c>
      <c r="C106" s="356" t="s">
        <v>1791</v>
      </c>
      <c r="D106" s="336" t="s">
        <v>740</v>
      </c>
      <c r="E106" s="369">
        <v>0</v>
      </c>
      <c r="F106" s="370">
        <v>7</v>
      </c>
      <c r="G106" s="370">
        <v>0</v>
      </c>
      <c r="H106" s="375">
        <f t="shared" si="1"/>
        <v>2.3333333333333335</v>
      </c>
    </row>
    <row r="107" spans="1:8" ht="60">
      <c r="A107" s="21">
        <v>97</v>
      </c>
      <c r="B107" s="359" t="s">
        <v>1883</v>
      </c>
      <c r="C107" s="356" t="s">
        <v>1791</v>
      </c>
      <c r="D107" s="336" t="s">
        <v>740</v>
      </c>
      <c r="E107" s="369">
        <v>7</v>
      </c>
      <c r="F107" s="370">
        <v>0</v>
      </c>
      <c r="G107" s="370">
        <v>0</v>
      </c>
      <c r="H107" s="375">
        <f t="shared" si="1"/>
        <v>2.3333333333333335</v>
      </c>
    </row>
    <row r="108" spans="1:8" ht="45">
      <c r="A108" s="21">
        <v>98</v>
      </c>
      <c r="B108" s="359" t="s">
        <v>1450</v>
      </c>
      <c r="C108" s="356" t="s">
        <v>1391</v>
      </c>
      <c r="D108" s="336" t="s">
        <v>740</v>
      </c>
      <c r="E108" s="369">
        <v>0</v>
      </c>
      <c r="F108" s="370">
        <v>0</v>
      </c>
      <c r="G108" s="370">
        <v>8</v>
      </c>
      <c r="H108" s="375">
        <f t="shared" si="1"/>
        <v>2.6666666666666665</v>
      </c>
    </row>
    <row r="109" spans="1:8" ht="45">
      <c r="A109" s="21">
        <v>99</v>
      </c>
      <c r="B109" s="359" t="s">
        <v>1451</v>
      </c>
      <c r="C109" s="356" t="s">
        <v>1391</v>
      </c>
      <c r="D109" s="336" t="s">
        <v>740</v>
      </c>
      <c r="E109" s="369">
        <v>0</v>
      </c>
      <c r="F109" s="370">
        <v>7.5</v>
      </c>
      <c r="G109" s="370">
        <v>0</v>
      </c>
      <c r="H109" s="375">
        <f t="shared" si="1"/>
        <v>2.5</v>
      </c>
    </row>
    <row r="110" spans="1:8" ht="75">
      <c r="A110" s="21">
        <v>100</v>
      </c>
      <c r="B110" s="359" t="s">
        <v>1452</v>
      </c>
      <c r="C110" s="356" t="s">
        <v>1391</v>
      </c>
      <c r="D110" s="336" t="s">
        <v>740</v>
      </c>
      <c r="E110" s="369">
        <v>8</v>
      </c>
      <c r="F110" s="370">
        <v>0</v>
      </c>
      <c r="G110" s="370">
        <v>0</v>
      </c>
      <c r="H110" s="375">
        <f t="shared" si="1"/>
        <v>2.6666666666666665</v>
      </c>
    </row>
    <row r="111" spans="1:8" ht="45">
      <c r="A111" s="21">
        <v>101</v>
      </c>
      <c r="B111" s="361" t="s">
        <v>1884</v>
      </c>
      <c r="C111" s="336" t="s">
        <v>1798</v>
      </c>
      <c r="D111" s="336" t="s">
        <v>740</v>
      </c>
      <c r="E111" s="369">
        <v>0</v>
      </c>
      <c r="F111" s="370">
        <v>0</v>
      </c>
      <c r="G111" s="372">
        <v>8</v>
      </c>
      <c r="H111" s="375">
        <f t="shared" si="1"/>
        <v>2.6666666666666665</v>
      </c>
    </row>
    <row r="112" spans="1:8" ht="45">
      <c r="A112" s="21">
        <v>102</v>
      </c>
      <c r="B112" s="361" t="s">
        <v>1885</v>
      </c>
      <c r="C112" s="336" t="s">
        <v>1798</v>
      </c>
      <c r="D112" s="336" t="s">
        <v>740</v>
      </c>
      <c r="E112" s="369">
        <v>0</v>
      </c>
      <c r="F112" s="372">
        <v>8</v>
      </c>
      <c r="G112" s="370">
        <v>0</v>
      </c>
      <c r="H112" s="375">
        <f t="shared" si="1"/>
        <v>2.6666666666666665</v>
      </c>
    </row>
    <row r="113" spans="1:8" ht="60">
      <c r="A113" s="21">
        <v>103</v>
      </c>
      <c r="B113" s="361" t="s">
        <v>1886</v>
      </c>
      <c r="C113" s="336" t="s">
        <v>1798</v>
      </c>
      <c r="D113" s="336" t="s">
        <v>740</v>
      </c>
      <c r="E113" s="369">
        <v>7</v>
      </c>
      <c r="F113" s="370">
        <v>0</v>
      </c>
      <c r="G113" s="370">
        <v>0</v>
      </c>
      <c r="H113" s="375">
        <f t="shared" si="1"/>
        <v>2.3333333333333335</v>
      </c>
    </row>
    <row r="114" spans="1:8" ht="90">
      <c r="A114" s="21">
        <v>104</v>
      </c>
      <c r="B114" s="360" t="s">
        <v>1887</v>
      </c>
      <c r="C114" s="336" t="s">
        <v>566</v>
      </c>
      <c r="D114" s="336" t="s">
        <v>740</v>
      </c>
      <c r="E114" s="369">
        <v>0</v>
      </c>
      <c r="F114" s="370">
        <v>0</v>
      </c>
      <c r="G114" s="372">
        <v>8</v>
      </c>
      <c r="H114" s="375">
        <f t="shared" si="1"/>
        <v>2.6666666666666665</v>
      </c>
    </row>
    <row r="115" spans="1:8" ht="60">
      <c r="A115" s="21">
        <v>105</v>
      </c>
      <c r="B115" s="360" t="s">
        <v>1888</v>
      </c>
      <c r="C115" s="336" t="s">
        <v>566</v>
      </c>
      <c r="D115" s="336" t="s">
        <v>740</v>
      </c>
      <c r="E115" s="369">
        <v>0</v>
      </c>
      <c r="F115" s="370">
        <v>7</v>
      </c>
      <c r="G115" s="370">
        <v>0</v>
      </c>
      <c r="H115" s="375">
        <f t="shared" si="1"/>
        <v>2.3333333333333335</v>
      </c>
    </row>
    <row r="116" spans="1:8" ht="60">
      <c r="A116" s="21">
        <v>106</v>
      </c>
      <c r="B116" s="360" t="s">
        <v>1162</v>
      </c>
      <c r="C116" s="336" t="s">
        <v>566</v>
      </c>
      <c r="D116" s="336" t="s">
        <v>740</v>
      </c>
      <c r="E116" s="369">
        <v>7</v>
      </c>
      <c r="F116" s="370">
        <v>0</v>
      </c>
      <c r="G116" s="370">
        <v>0</v>
      </c>
      <c r="H116" s="375">
        <f t="shared" si="1"/>
        <v>2.3333333333333335</v>
      </c>
    </row>
    <row r="117" spans="1:8" ht="75">
      <c r="A117" s="21">
        <v>107</v>
      </c>
      <c r="B117" s="361" t="s">
        <v>1889</v>
      </c>
      <c r="C117" s="336" t="s">
        <v>1806</v>
      </c>
      <c r="D117" s="336" t="s">
        <v>740</v>
      </c>
      <c r="E117" s="369">
        <v>0</v>
      </c>
      <c r="F117" s="370">
        <v>0</v>
      </c>
      <c r="G117" s="372">
        <v>8</v>
      </c>
      <c r="H117" s="375">
        <f t="shared" si="1"/>
        <v>2.6666666666666665</v>
      </c>
    </row>
    <row r="118" spans="1:8" ht="60">
      <c r="A118" s="21">
        <v>108</v>
      </c>
      <c r="B118" s="361" t="s">
        <v>1890</v>
      </c>
      <c r="C118" s="336" t="s">
        <v>1806</v>
      </c>
      <c r="D118" s="336" t="s">
        <v>740</v>
      </c>
      <c r="E118" s="369">
        <v>0</v>
      </c>
      <c r="F118" s="370">
        <v>7</v>
      </c>
      <c r="G118" s="370">
        <v>0</v>
      </c>
      <c r="H118" s="375">
        <f t="shared" si="1"/>
        <v>2.3333333333333335</v>
      </c>
    </row>
    <row r="119" spans="1:8" ht="75">
      <c r="A119" s="21">
        <v>109</v>
      </c>
      <c r="B119" s="361" t="s">
        <v>1891</v>
      </c>
      <c r="C119" s="336" t="s">
        <v>1806</v>
      </c>
      <c r="D119" s="336" t="s">
        <v>740</v>
      </c>
      <c r="E119" s="369">
        <v>7</v>
      </c>
      <c r="F119" s="370">
        <v>0</v>
      </c>
      <c r="G119" s="370">
        <v>0</v>
      </c>
      <c r="H119" s="375">
        <f t="shared" si="1"/>
        <v>2.3333333333333335</v>
      </c>
    </row>
    <row r="120" spans="1:8" ht="60">
      <c r="A120" s="21">
        <v>110</v>
      </c>
      <c r="B120" s="360" t="s">
        <v>1892</v>
      </c>
      <c r="C120" s="336" t="s">
        <v>1895</v>
      </c>
      <c r="D120" s="336" t="s">
        <v>740</v>
      </c>
      <c r="E120" s="369">
        <v>0</v>
      </c>
      <c r="F120" s="370">
        <v>0</v>
      </c>
      <c r="G120" s="370">
        <v>9</v>
      </c>
      <c r="H120" s="375">
        <f t="shared" si="1"/>
        <v>3</v>
      </c>
    </row>
    <row r="121" spans="1:8" ht="60">
      <c r="A121" s="21">
        <v>111</v>
      </c>
      <c r="B121" s="360" t="s">
        <v>1893</v>
      </c>
      <c r="C121" s="336" t="s">
        <v>1895</v>
      </c>
      <c r="D121" s="336" t="s">
        <v>740</v>
      </c>
      <c r="E121" s="369">
        <v>0</v>
      </c>
      <c r="F121" s="370">
        <v>7</v>
      </c>
      <c r="G121" s="370">
        <v>0</v>
      </c>
      <c r="H121" s="375">
        <f t="shared" si="1"/>
        <v>2.3333333333333335</v>
      </c>
    </row>
    <row r="122" spans="1:8" ht="60">
      <c r="A122" s="21">
        <v>112</v>
      </c>
      <c r="B122" s="360" t="s">
        <v>1894</v>
      </c>
      <c r="C122" s="336" t="s">
        <v>1895</v>
      </c>
      <c r="D122" s="336" t="s">
        <v>740</v>
      </c>
      <c r="E122" s="369">
        <v>7</v>
      </c>
      <c r="F122" s="370">
        <v>0</v>
      </c>
      <c r="G122" s="370">
        <v>0</v>
      </c>
      <c r="H122" s="375">
        <f t="shared" si="1"/>
        <v>2.3333333333333335</v>
      </c>
    </row>
    <row r="123" spans="1:8" ht="75">
      <c r="A123" s="21">
        <v>113</v>
      </c>
      <c r="B123" s="362" t="s">
        <v>1896</v>
      </c>
      <c r="C123" s="336" t="s">
        <v>1899</v>
      </c>
      <c r="D123" s="336" t="s">
        <v>741</v>
      </c>
      <c r="E123" s="369">
        <v>0</v>
      </c>
      <c r="F123" s="370">
        <v>0</v>
      </c>
      <c r="G123" s="373">
        <v>30</v>
      </c>
      <c r="H123" s="375">
        <f t="shared" si="1"/>
        <v>10</v>
      </c>
    </row>
    <row r="124" spans="1:8" ht="45">
      <c r="A124" s="21">
        <v>114</v>
      </c>
      <c r="B124" s="360" t="s">
        <v>1897</v>
      </c>
      <c r="C124" s="336" t="s">
        <v>1899</v>
      </c>
      <c r="D124" s="336" t="s">
        <v>740</v>
      </c>
      <c r="E124" s="369">
        <v>0</v>
      </c>
      <c r="F124" s="370">
        <v>7</v>
      </c>
      <c r="G124" s="370">
        <v>0</v>
      </c>
      <c r="H124" s="375">
        <f t="shared" si="1"/>
        <v>2.3333333333333335</v>
      </c>
    </row>
    <row r="125" spans="1:8" ht="60">
      <c r="A125" s="21">
        <v>115</v>
      </c>
      <c r="B125" s="360" t="s">
        <v>1898</v>
      </c>
      <c r="C125" s="336" t="s">
        <v>1899</v>
      </c>
      <c r="D125" s="336" t="s">
        <v>740</v>
      </c>
      <c r="E125" s="369">
        <v>7</v>
      </c>
      <c r="F125" s="370">
        <v>0</v>
      </c>
      <c r="G125" s="370">
        <v>0</v>
      </c>
      <c r="H125" s="375">
        <f t="shared" si="1"/>
        <v>2.3333333333333335</v>
      </c>
    </row>
    <row r="126" spans="1:8" ht="60">
      <c r="A126" s="21">
        <v>116</v>
      </c>
      <c r="B126" s="360" t="s">
        <v>1900</v>
      </c>
      <c r="C126" s="336" t="s">
        <v>1903</v>
      </c>
      <c r="D126" s="336" t="s">
        <v>740</v>
      </c>
      <c r="E126" s="369">
        <v>0</v>
      </c>
      <c r="F126" s="370">
        <v>0</v>
      </c>
      <c r="G126" s="370">
        <v>7</v>
      </c>
      <c r="H126" s="375">
        <f t="shared" si="1"/>
        <v>2.3333333333333335</v>
      </c>
    </row>
    <row r="127" spans="1:8" ht="60">
      <c r="A127" s="21">
        <v>117</v>
      </c>
      <c r="B127" s="360" t="s">
        <v>1901</v>
      </c>
      <c r="C127" s="336" t="s">
        <v>1903</v>
      </c>
      <c r="D127" s="336" t="s">
        <v>740</v>
      </c>
      <c r="E127" s="369">
        <v>0</v>
      </c>
      <c r="F127" s="370">
        <v>7</v>
      </c>
      <c r="G127" s="370">
        <v>0</v>
      </c>
      <c r="H127" s="375">
        <f t="shared" si="1"/>
        <v>2.3333333333333335</v>
      </c>
    </row>
    <row r="128" spans="1:8" ht="60">
      <c r="A128" s="21">
        <v>118</v>
      </c>
      <c r="B128" s="360" t="s">
        <v>1902</v>
      </c>
      <c r="C128" s="336" t="s">
        <v>1903</v>
      </c>
      <c r="D128" s="336" t="s">
        <v>740</v>
      </c>
      <c r="E128" s="369">
        <v>7</v>
      </c>
      <c r="F128" s="370">
        <v>0</v>
      </c>
      <c r="G128" s="370">
        <v>0</v>
      </c>
      <c r="H128" s="375">
        <f t="shared" si="1"/>
        <v>2.3333333333333335</v>
      </c>
    </row>
    <row r="129" spans="1:8" ht="120">
      <c r="A129" s="21">
        <v>119</v>
      </c>
      <c r="B129" s="360" t="s">
        <v>1904</v>
      </c>
      <c r="C129" s="363" t="s">
        <v>444</v>
      </c>
      <c r="D129" s="336" t="s">
        <v>740</v>
      </c>
      <c r="E129" s="369">
        <v>0</v>
      </c>
      <c r="F129" s="370">
        <v>0</v>
      </c>
      <c r="G129" s="372">
        <v>7</v>
      </c>
      <c r="H129" s="375">
        <f t="shared" si="1"/>
        <v>2.3333333333333335</v>
      </c>
    </row>
    <row r="130" spans="1:8" ht="45">
      <c r="A130" s="21">
        <v>120</v>
      </c>
      <c r="B130" s="360" t="s">
        <v>1905</v>
      </c>
      <c r="C130" s="363" t="s">
        <v>444</v>
      </c>
      <c r="D130" s="336" t="s">
        <v>740</v>
      </c>
      <c r="E130" s="369">
        <v>0</v>
      </c>
      <c r="F130" s="372">
        <v>7</v>
      </c>
      <c r="G130" s="370">
        <v>0</v>
      </c>
      <c r="H130" s="375">
        <f t="shared" si="1"/>
        <v>2.3333333333333335</v>
      </c>
    </row>
    <row r="131" spans="1:8" ht="75">
      <c r="A131" s="21">
        <v>121</v>
      </c>
      <c r="B131" s="360" t="s">
        <v>1906</v>
      </c>
      <c r="C131" s="363" t="s">
        <v>444</v>
      </c>
      <c r="D131" s="336" t="s">
        <v>740</v>
      </c>
      <c r="E131" s="374">
        <v>10</v>
      </c>
      <c r="F131" s="370">
        <v>0</v>
      </c>
      <c r="G131" s="370">
        <v>0</v>
      </c>
      <c r="H131" s="375">
        <f t="shared" si="1"/>
        <v>3.3333333333333335</v>
      </c>
    </row>
    <row r="132" spans="1:8" ht="60">
      <c r="A132" s="21">
        <v>122</v>
      </c>
      <c r="B132" s="360" t="s">
        <v>1907</v>
      </c>
      <c r="C132" s="336" t="s">
        <v>440</v>
      </c>
      <c r="D132" s="317" t="s">
        <v>740</v>
      </c>
      <c r="E132" s="369">
        <v>0</v>
      </c>
      <c r="F132" s="370">
        <v>0</v>
      </c>
      <c r="G132" s="370">
        <v>7</v>
      </c>
      <c r="H132" s="375">
        <f t="shared" si="1"/>
        <v>2.3333333333333335</v>
      </c>
    </row>
    <row r="133" spans="1:8" ht="45">
      <c r="A133" s="21">
        <v>123</v>
      </c>
      <c r="B133" s="360" t="s">
        <v>1908</v>
      </c>
      <c r="C133" s="336" t="s">
        <v>440</v>
      </c>
      <c r="D133" s="317" t="s">
        <v>740</v>
      </c>
      <c r="E133" s="369">
        <v>0</v>
      </c>
      <c r="F133" s="372">
        <v>8</v>
      </c>
      <c r="G133" s="370">
        <v>0</v>
      </c>
      <c r="H133" s="375">
        <f t="shared" si="1"/>
        <v>2.6666666666666665</v>
      </c>
    </row>
    <row r="134" spans="1:8" ht="60">
      <c r="A134" s="21">
        <v>124</v>
      </c>
      <c r="B134" s="360" t="s">
        <v>1909</v>
      </c>
      <c r="C134" s="336" t="s">
        <v>440</v>
      </c>
      <c r="D134" s="317" t="s">
        <v>740</v>
      </c>
      <c r="E134" s="374">
        <v>7</v>
      </c>
      <c r="F134" s="370">
        <v>0</v>
      </c>
      <c r="G134" s="370">
        <v>0</v>
      </c>
      <c r="H134" s="375">
        <f t="shared" si="1"/>
        <v>2.3333333333333335</v>
      </c>
    </row>
    <row r="135" spans="1:8">
      <c r="E135" s="376"/>
      <c r="F135" s="376"/>
      <c r="G135" s="376"/>
    </row>
  </sheetData>
  <mergeCells count="5">
    <mergeCell ref="E8:H8"/>
    <mergeCell ref="A8:A9"/>
    <mergeCell ref="B8:B9"/>
    <mergeCell ref="C8:C9"/>
    <mergeCell ref="D8:D9"/>
  </mergeCells>
  <dataValidations count="2">
    <dataValidation type="list" allowBlank="1" showErrorMessage="1" sqref="D42:D70 D84:D134">
      <formula1>$B$3:$B$6</formula1>
    </dataValidation>
    <dataValidation type="list" allowBlank="1" showInputMessage="1" showErrorMessage="1" sqref="D11:D41 D71:D83">
      <formula1>$B$3:$B$6</formula1>
    </dataValidation>
  </dataValidations>
  <hyperlinks>
    <hyperlink ref="I1" location="'Daftar Tabel'!A1" display="&lt;&lt;&lt; DAFTAR TABEL"/>
    <hyperlink ref="B42" r:id="rId1" display="https://drive.google.com/file/d/1gXUmwmGXY9mt7NO9cbczMA9Qm9MNhpz6/view"/>
    <hyperlink ref="B43" r:id="rId2" display="https://drive.google.com/file/d/1eAOuCZnySZtdtTMQ9w0IYZhJ1zqYXe58/view"/>
    <hyperlink ref="B44" r:id="rId3" display="https://drive.google.com/file/d/1gXUmwmGXY9mt7NO9cbczMA9Qm9MNhpz6/view"/>
    <hyperlink ref="B48" r:id="rId4" display="https://drive.google.com/file/d/176JDNDxD4syP8GKJuYFvxQMVTXnOgHhi/view"/>
    <hyperlink ref="C111" r:id="rId5"/>
    <hyperlink ref="C112" r:id="rId6"/>
    <hyperlink ref="C113" r:id="rId7"/>
  </hyperlinks>
  <pageMargins left="0.7" right="0.7" top="0.75" bottom="0.75" header="0.3" footer="0.3"/>
  <legacyDrawing r:id="rId8"/>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94"/>
  <sheetViews>
    <sheetView zoomScale="80" zoomScaleNormal="80" workbookViewId="0">
      <selection activeCell="D199" sqref="D199"/>
    </sheetView>
  </sheetViews>
  <sheetFormatPr defaultColWidth="8.85546875" defaultRowHeight="15"/>
  <cols>
    <col min="2" max="2" width="36.85546875" style="258" customWidth="1"/>
    <col min="3" max="3" width="34.7109375" customWidth="1"/>
    <col min="4" max="4" width="23.85546875" customWidth="1"/>
    <col min="5" max="5" width="18.42578125" style="65" customWidth="1"/>
    <col min="6" max="6" width="16.85546875" style="65" customWidth="1"/>
    <col min="7" max="7" width="17.28515625" style="65" customWidth="1"/>
    <col min="8" max="8" width="17.7109375" style="65" customWidth="1"/>
    <col min="9" max="9" width="16.85546875" customWidth="1"/>
  </cols>
  <sheetData>
    <row r="1" spans="1:9">
      <c r="A1" s="1" t="s">
        <v>747</v>
      </c>
      <c r="I1" s="2" t="s">
        <v>99</v>
      </c>
    </row>
    <row r="3" spans="1:9" hidden="1"/>
    <row r="4" spans="1:9" hidden="1">
      <c r="B4" s="258" t="s">
        <v>740</v>
      </c>
    </row>
    <row r="5" spans="1:9" hidden="1">
      <c r="B5" s="258" t="s">
        <v>741</v>
      </c>
    </row>
    <row r="6" spans="1:9" hidden="1">
      <c r="B6" s="258" t="s">
        <v>742</v>
      </c>
    </row>
    <row r="8" spans="1:9">
      <c r="A8" s="459" t="s">
        <v>26</v>
      </c>
      <c r="B8" s="461" t="s">
        <v>748</v>
      </c>
      <c r="C8" s="459" t="s">
        <v>744</v>
      </c>
      <c r="D8" s="459" t="s">
        <v>745</v>
      </c>
      <c r="E8" s="447" t="s">
        <v>721</v>
      </c>
      <c r="F8" s="448"/>
      <c r="G8" s="448"/>
      <c r="H8" s="449"/>
    </row>
    <row r="9" spans="1:9">
      <c r="A9" s="460"/>
      <c r="B9" s="462"/>
      <c r="C9" s="460"/>
      <c r="D9" s="460"/>
      <c r="E9" s="4" t="s">
        <v>127</v>
      </c>
      <c r="F9" s="4" t="s">
        <v>128</v>
      </c>
      <c r="G9" s="4" t="s">
        <v>129</v>
      </c>
      <c r="H9" s="4" t="s">
        <v>722</v>
      </c>
    </row>
    <row r="10" spans="1:9">
      <c r="A10" s="5">
        <v>1</v>
      </c>
      <c r="B10" s="271">
        <v>2</v>
      </c>
      <c r="C10" s="5">
        <v>3</v>
      </c>
      <c r="D10" s="5">
        <v>4</v>
      </c>
      <c r="E10" s="67">
        <v>5</v>
      </c>
      <c r="F10" s="67">
        <v>6</v>
      </c>
      <c r="G10" s="67">
        <v>7</v>
      </c>
      <c r="H10" s="67">
        <v>8</v>
      </c>
    </row>
    <row r="11" spans="1:9" ht="30">
      <c r="A11" s="21">
        <v>1</v>
      </c>
      <c r="B11" s="62" t="s">
        <v>1911</v>
      </c>
      <c r="C11" s="63" t="s">
        <v>495</v>
      </c>
      <c r="D11" s="12" t="s">
        <v>740</v>
      </c>
      <c r="E11" s="383">
        <v>0.5</v>
      </c>
      <c r="F11" s="383"/>
      <c r="G11" s="383"/>
      <c r="H11" s="384">
        <f>(E11+F11+G11)/3</f>
        <v>0.16666666666666666</v>
      </c>
    </row>
    <row r="12" spans="1:9" ht="75">
      <c r="A12" s="21">
        <v>2</v>
      </c>
      <c r="B12" s="62" t="s">
        <v>1988</v>
      </c>
      <c r="C12" s="386" t="s">
        <v>461</v>
      </c>
      <c r="D12" s="12" t="s">
        <v>741</v>
      </c>
      <c r="E12" s="383"/>
      <c r="F12" s="383"/>
      <c r="G12" s="383">
        <v>1.5</v>
      </c>
      <c r="H12" s="384">
        <f t="shared" ref="H12:H70" si="0">(E12+F12+G12)/3</f>
        <v>0.5</v>
      </c>
    </row>
    <row r="13" spans="1:9" ht="45">
      <c r="A13" s="21">
        <v>3</v>
      </c>
      <c r="B13" s="62" t="s">
        <v>1922</v>
      </c>
      <c r="C13" s="386" t="s">
        <v>461</v>
      </c>
      <c r="D13" s="12" t="s">
        <v>741</v>
      </c>
      <c r="E13" s="383"/>
      <c r="F13" s="383">
        <v>2.5</v>
      </c>
      <c r="G13" s="383"/>
      <c r="H13" s="384">
        <f t="shared" si="0"/>
        <v>0.83333333333333337</v>
      </c>
    </row>
    <row r="14" spans="1:9" ht="30">
      <c r="A14" s="21">
        <v>4</v>
      </c>
      <c r="B14" s="62" t="s">
        <v>1999</v>
      </c>
      <c r="C14" s="386" t="s">
        <v>461</v>
      </c>
      <c r="D14" s="12" t="s">
        <v>740</v>
      </c>
      <c r="E14" s="383">
        <v>15</v>
      </c>
      <c r="F14" s="383"/>
      <c r="G14" s="383"/>
      <c r="H14" s="384">
        <f t="shared" si="0"/>
        <v>5</v>
      </c>
    </row>
    <row r="15" spans="1:9" ht="30">
      <c r="A15" s="21">
        <v>5</v>
      </c>
      <c r="B15" s="62" t="s">
        <v>1990</v>
      </c>
      <c r="C15" s="63" t="s">
        <v>428</v>
      </c>
      <c r="D15" s="12" t="s">
        <v>740</v>
      </c>
      <c r="E15" s="383"/>
      <c r="F15" s="383"/>
      <c r="G15" s="383">
        <v>1.5</v>
      </c>
      <c r="H15" s="384">
        <f t="shared" si="0"/>
        <v>0.5</v>
      </c>
    </row>
    <row r="16" spans="1:9" ht="30">
      <c r="A16" s="21">
        <v>6</v>
      </c>
      <c r="B16" s="62" t="s">
        <v>1994</v>
      </c>
      <c r="C16" s="63" t="s">
        <v>428</v>
      </c>
      <c r="D16" s="12" t="s">
        <v>740</v>
      </c>
      <c r="E16" s="383"/>
      <c r="F16" s="383"/>
      <c r="G16" s="383">
        <v>6.5</v>
      </c>
      <c r="H16" s="384">
        <f t="shared" si="0"/>
        <v>2.1666666666666665</v>
      </c>
    </row>
    <row r="17" spans="1:8" ht="30">
      <c r="A17" s="21">
        <v>7</v>
      </c>
      <c r="B17" s="62" t="s">
        <v>2000</v>
      </c>
      <c r="C17" s="63" t="s">
        <v>502</v>
      </c>
      <c r="D17" s="12" t="s">
        <v>740</v>
      </c>
      <c r="E17" s="383"/>
      <c r="F17" s="383"/>
      <c r="G17" s="383">
        <v>0.75</v>
      </c>
      <c r="H17" s="384">
        <f t="shared" si="0"/>
        <v>0.25</v>
      </c>
    </row>
    <row r="18" spans="1:8" ht="60">
      <c r="A18" s="21">
        <v>8</v>
      </c>
      <c r="B18" s="62" t="s">
        <v>2001</v>
      </c>
      <c r="C18" s="63" t="s">
        <v>502</v>
      </c>
      <c r="D18" s="12" t="s">
        <v>740</v>
      </c>
      <c r="E18" s="383"/>
      <c r="F18" s="383"/>
      <c r="G18" s="383">
        <v>0.5</v>
      </c>
      <c r="H18" s="384">
        <f t="shared" si="0"/>
        <v>0.16666666666666666</v>
      </c>
    </row>
    <row r="19" spans="1:8" ht="30">
      <c r="A19" s="21">
        <v>9</v>
      </c>
      <c r="B19" s="62" t="s">
        <v>2002</v>
      </c>
      <c r="C19" s="63" t="s">
        <v>502</v>
      </c>
      <c r="D19" s="12" t="s">
        <v>740</v>
      </c>
      <c r="E19" s="383"/>
      <c r="F19" s="383"/>
      <c r="G19" s="383">
        <v>1.5</v>
      </c>
      <c r="H19" s="384">
        <f t="shared" si="0"/>
        <v>0.5</v>
      </c>
    </row>
    <row r="20" spans="1:8" ht="90">
      <c r="A20" s="21">
        <v>10</v>
      </c>
      <c r="B20" s="62" t="s">
        <v>2003</v>
      </c>
      <c r="C20" s="63" t="s">
        <v>464</v>
      </c>
      <c r="D20" s="12" t="s">
        <v>740</v>
      </c>
      <c r="E20" s="383"/>
      <c r="F20" s="383"/>
      <c r="G20" s="383">
        <v>3.5</v>
      </c>
      <c r="H20" s="384">
        <f t="shared" si="0"/>
        <v>1.1666666666666667</v>
      </c>
    </row>
    <row r="21" spans="1:8" ht="75">
      <c r="A21" s="21">
        <v>11</v>
      </c>
      <c r="B21" s="62" t="s">
        <v>2009</v>
      </c>
      <c r="C21" s="63" t="s">
        <v>468</v>
      </c>
      <c r="D21" s="12" t="s">
        <v>740</v>
      </c>
      <c r="E21" s="383"/>
      <c r="F21" s="383"/>
      <c r="G21" s="383">
        <v>0.75</v>
      </c>
      <c r="H21" s="384">
        <f t="shared" si="0"/>
        <v>0.25</v>
      </c>
    </row>
    <row r="22" spans="1:8" ht="45">
      <c r="A22" s="21">
        <v>12</v>
      </c>
      <c r="B22" s="62" t="s">
        <v>2014</v>
      </c>
      <c r="C22" s="63" t="s">
        <v>510</v>
      </c>
      <c r="D22" s="12" t="s">
        <v>740</v>
      </c>
      <c r="E22" s="383"/>
      <c r="F22" s="383"/>
      <c r="G22" s="383">
        <v>0.5</v>
      </c>
      <c r="H22" s="384">
        <f t="shared" si="0"/>
        <v>0.16666666666666666</v>
      </c>
    </row>
    <row r="23" spans="1:8" ht="45">
      <c r="A23" s="21">
        <v>13</v>
      </c>
      <c r="B23" s="62" t="s">
        <v>2015</v>
      </c>
      <c r="C23" s="63" t="s">
        <v>510</v>
      </c>
      <c r="D23" s="12" t="s">
        <v>740</v>
      </c>
      <c r="E23" s="383"/>
      <c r="F23" s="383"/>
      <c r="G23" s="383">
        <v>0.5</v>
      </c>
      <c r="H23" s="384">
        <f t="shared" si="0"/>
        <v>0.16666666666666666</v>
      </c>
    </row>
    <row r="24" spans="1:8" ht="45">
      <c r="A24" s="21">
        <v>14</v>
      </c>
      <c r="B24" s="62" t="s">
        <v>2024</v>
      </c>
      <c r="C24" s="387" t="s">
        <v>513</v>
      </c>
      <c r="D24" s="12" t="s">
        <v>741</v>
      </c>
      <c r="E24" s="383"/>
      <c r="F24" s="383"/>
      <c r="G24" s="383">
        <v>6.5</v>
      </c>
      <c r="H24" s="384">
        <f t="shared" si="0"/>
        <v>2.1666666666666665</v>
      </c>
    </row>
    <row r="25" spans="1:8" ht="45">
      <c r="A25" s="21">
        <v>15</v>
      </c>
      <c r="B25" s="62" t="s">
        <v>2031</v>
      </c>
      <c r="C25" s="388" t="s">
        <v>2146</v>
      </c>
      <c r="D25" s="12" t="s">
        <v>741</v>
      </c>
      <c r="E25" s="383"/>
      <c r="F25" s="383"/>
      <c r="G25" s="383">
        <v>20</v>
      </c>
      <c r="H25" s="384">
        <f t="shared" si="0"/>
        <v>6.666666666666667</v>
      </c>
    </row>
    <row r="26" spans="1:8" ht="30">
      <c r="A26" s="21">
        <v>16</v>
      </c>
      <c r="B26" s="62" t="s">
        <v>2032</v>
      </c>
      <c r="C26" s="388" t="s">
        <v>432</v>
      </c>
      <c r="D26" s="12" t="s">
        <v>740</v>
      </c>
      <c r="E26" s="383"/>
      <c r="F26" s="383"/>
      <c r="G26" s="383">
        <v>15</v>
      </c>
      <c r="H26" s="384">
        <f t="shared" si="0"/>
        <v>5</v>
      </c>
    </row>
    <row r="27" spans="1:8" ht="60">
      <c r="A27" s="21">
        <v>18</v>
      </c>
      <c r="B27" s="62" t="s">
        <v>2040</v>
      </c>
      <c r="C27" s="387" t="s">
        <v>434</v>
      </c>
      <c r="D27" s="12" t="s">
        <v>741</v>
      </c>
      <c r="E27" s="383"/>
      <c r="F27" s="383"/>
      <c r="G27" s="383">
        <v>16.5</v>
      </c>
      <c r="H27" s="384">
        <f t="shared" si="0"/>
        <v>5.5</v>
      </c>
    </row>
    <row r="28" spans="1:8" ht="60">
      <c r="A28" s="21">
        <v>19</v>
      </c>
      <c r="B28" s="62" t="s">
        <v>2045</v>
      </c>
      <c r="C28" s="388" t="s">
        <v>535</v>
      </c>
      <c r="D28" s="12" t="s">
        <v>740</v>
      </c>
      <c r="E28" s="383"/>
      <c r="F28" s="383"/>
      <c r="G28" s="383">
        <v>0.5</v>
      </c>
      <c r="H28" s="384">
        <f t="shared" si="0"/>
        <v>0.16666666666666666</v>
      </c>
    </row>
    <row r="29" spans="1:8" ht="45">
      <c r="A29" s="21">
        <v>20</v>
      </c>
      <c r="B29" s="62" t="s">
        <v>2052</v>
      </c>
      <c r="C29" s="387" t="s">
        <v>435</v>
      </c>
      <c r="D29" s="12" t="s">
        <v>740</v>
      </c>
      <c r="E29" s="383"/>
      <c r="F29" s="383"/>
      <c r="G29" s="383">
        <v>0.75</v>
      </c>
      <c r="H29" s="384">
        <f t="shared" si="0"/>
        <v>0.25</v>
      </c>
    </row>
    <row r="30" spans="1:8" ht="45">
      <c r="A30" s="21">
        <v>21</v>
      </c>
      <c r="B30" s="62" t="s">
        <v>2054</v>
      </c>
      <c r="C30" s="387" t="s">
        <v>470</v>
      </c>
      <c r="D30" s="12" t="s">
        <v>740</v>
      </c>
      <c r="E30" s="383"/>
      <c r="F30" s="383"/>
      <c r="G30" s="383">
        <v>6.5</v>
      </c>
      <c r="H30" s="384">
        <f t="shared" si="0"/>
        <v>2.1666666666666665</v>
      </c>
    </row>
    <row r="31" spans="1:8" ht="60">
      <c r="A31" s="21">
        <v>22</v>
      </c>
      <c r="B31" s="391" t="s">
        <v>2033</v>
      </c>
      <c r="C31" s="388" t="s">
        <v>474</v>
      </c>
      <c r="D31" s="12" t="s">
        <v>741</v>
      </c>
      <c r="E31" s="383"/>
      <c r="F31" s="383"/>
      <c r="G31" s="383">
        <v>20</v>
      </c>
      <c r="H31" s="384">
        <f t="shared" si="0"/>
        <v>6.666666666666667</v>
      </c>
    </row>
    <row r="32" spans="1:8" ht="30">
      <c r="A32" s="21">
        <v>23</v>
      </c>
      <c r="B32" s="62" t="s">
        <v>2034</v>
      </c>
      <c r="C32" s="387" t="s">
        <v>544</v>
      </c>
      <c r="D32" s="12" t="s">
        <v>741</v>
      </c>
      <c r="E32" s="383"/>
      <c r="F32" s="383"/>
      <c r="G32" s="383">
        <v>16.5</v>
      </c>
      <c r="H32" s="384">
        <f t="shared" si="0"/>
        <v>5.5</v>
      </c>
    </row>
    <row r="33" spans="1:8" ht="45">
      <c r="A33" s="21">
        <v>24</v>
      </c>
      <c r="B33" s="62" t="s">
        <v>2067</v>
      </c>
      <c r="C33" s="387" t="s">
        <v>544</v>
      </c>
      <c r="D33" s="12" t="s">
        <v>740</v>
      </c>
      <c r="E33" s="383"/>
      <c r="F33" s="383"/>
      <c r="G33" s="383">
        <v>0.75</v>
      </c>
      <c r="H33" s="384">
        <f t="shared" si="0"/>
        <v>0.25</v>
      </c>
    </row>
    <row r="34" spans="1:8" ht="60">
      <c r="A34" s="21">
        <v>25</v>
      </c>
      <c r="B34" s="62" t="s">
        <v>2060</v>
      </c>
      <c r="C34" s="387" t="s">
        <v>547</v>
      </c>
      <c r="D34" s="12" t="s">
        <v>740</v>
      </c>
      <c r="E34" s="383"/>
      <c r="F34" s="383"/>
      <c r="G34" s="383">
        <v>0.75</v>
      </c>
      <c r="H34" s="384">
        <f t="shared" si="0"/>
        <v>0.25</v>
      </c>
    </row>
    <row r="35" spans="1:8" ht="30">
      <c r="A35" s="21">
        <v>26</v>
      </c>
      <c r="B35" s="62" t="s">
        <v>2061</v>
      </c>
      <c r="C35" s="387" t="s">
        <v>547</v>
      </c>
      <c r="D35" s="12" t="s">
        <v>740</v>
      </c>
      <c r="E35" s="383"/>
      <c r="F35" s="383"/>
      <c r="G35" s="383">
        <v>15</v>
      </c>
      <c r="H35" s="384">
        <f t="shared" si="0"/>
        <v>5</v>
      </c>
    </row>
    <row r="36" spans="1:8" ht="45">
      <c r="A36" s="21">
        <v>27</v>
      </c>
      <c r="B36" s="62" t="s">
        <v>2070</v>
      </c>
      <c r="C36" s="388" t="s">
        <v>551</v>
      </c>
      <c r="D36" s="12" t="s">
        <v>740</v>
      </c>
      <c r="E36" s="383"/>
      <c r="F36" s="383"/>
      <c r="G36" s="383">
        <v>1.5</v>
      </c>
      <c r="H36" s="384">
        <f t="shared" si="0"/>
        <v>0.5</v>
      </c>
    </row>
    <row r="37" spans="1:8" ht="30">
      <c r="A37" s="21">
        <v>28</v>
      </c>
      <c r="B37" s="62" t="s">
        <v>2071</v>
      </c>
      <c r="C37" s="388" t="s">
        <v>551</v>
      </c>
      <c r="D37" s="12" t="s">
        <v>740</v>
      </c>
      <c r="E37" s="383"/>
      <c r="F37" s="383"/>
      <c r="G37" s="383">
        <v>6.5</v>
      </c>
      <c r="H37" s="384">
        <f t="shared" si="0"/>
        <v>2.1666666666666665</v>
      </c>
    </row>
    <row r="38" spans="1:8" ht="60">
      <c r="A38" s="21">
        <v>29</v>
      </c>
      <c r="B38" s="62" t="s">
        <v>2074</v>
      </c>
      <c r="C38" s="47" t="s">
        <v>436</v>
      </c>
      <c r="D38" s="12" t="s">
        <v>741</v>
      </c>
      <c r="E38" s="383"/>
      <c r="F38" s="383"/>
      <c r="G38" s="383">
        <v>16.5</v>
      </c>
      <c r="H38" s="384">
        <f t="shared" si="0"/>
        <v>5.5</v>
      </c>
    </row>
    <row r="39" spans="1:8" ht="60">
      <c r="A39" s="21">
        <v>30</v>
      </c>
      <c r="B39" s="62" t="s">
        <v>2087</v>
      </c>
      <c r="C39" s="63" t="s">
        <v>1614</v>
      </c>
      <c r="D39" s="12" t="s">
        <v>740</v>
      </c>
      <c r="E39" s="383"/>
      <c r="F39" s="383"/>
      <c r="G39" s="383">
        <v>0.5</v>
      </c>
      <c r="H39" s="384">
        <f t="shared" si="0"/>
        <v>0.16666666666666666</v>
      </c>
    </row>
    <row r="40" spans="1:8" ht="75">
      <c r="A40" s="21">
        <v>31</v>
      </c>
      <c r="B40" s="390" t="s">
        <v>1812</v>
      </c>
      <c r="C40" s="47" t="s">
        <v>442</v>
      </c>
      <c r="D40" s="12" t="s">
        <v>741</v>
      </c>
      <c r="E40" s="383"/>
      <c r="F40" s="383"/>
      <c r="G40" s="383">
        <v>25</v>
      </c>
      <c r="H40" s="384">
        <f t="shared" si="0"/>
        <v>8.3333333333333339</v>
      </c>
    </row>
    <row r="41" spans="1:8">
      <c r="A41" s="21">
        <v>32</v>
      </c>
      <c r="B41" s="63" t="s">
        <v>2093</v>
      </c>
      <c r="C41" s="47" t="s">
        <v>442</v>
      </c>
      <c r="D41" s="12" t="s">
        <v>740</v>
      </c>
      <c r="E41" s="383"/>
      <c r="F41" s="383"/>
      <c r="G41" s="383">
        <v>0.75</v>
      </c>
      <c r="H41" s="384">
        <f t="shared" si="0"/>
        <v>0.25</v>
      </c>
    </row>
    <row r="42" spans="1:8" ht="45">
      <c r="A42" s="21">
        <v>33</v>
      </c>
      <c r="B42" s="62" t="s">
        <v>2097</v>
      </c>
      <c r="C42" s="48" t="s">
        <v>440</v>
      </c>
      <c r="D42" s="12" t="s">
        <v>740</v>
      </c>
      <c r="E42" s="383"/>
      <c r="F42" s="383"/>
      <c r="G42" s="383">
        <v>20.5</v>
      </c>
      <c r="H42" s="384">
        <f t="shared" si="0"/>
        <v>6.833333333333333</v>
      </c>
    </row>
    <row r="43" spans="1:8" ht="30">
      <c r="A43" s="21">
        <v>34</v>
      </c>
      <c r="B43" s="62" t="s">
        <v>2098</v>
      </c>
      <c r="C43" s="48" t="s">
        <v>440</v>
      </c>
      <c r="D43" s="12" t="s">
        <v>740</v>
      </c>
      <c r="E43" s="383"/>
      <c r="F43" s="383"/>
      <c r="G43" s="383">
        <v>15</v>
      </c>
      <c r="H43" s="384">
        <f t="shared" si="0"/>
        <v>5</v>
      </c>
    </row>
    <row r="44" spans="1:8" ht="30">
      <c r="A44" s="21">
        <v>35</v>
      </c>
      <c r="B44" s="62" t="s">
        <v>2099</v>
      </c>
      <c r="C44" s="48" t="s">
        <v>440</v>
      </c>
      <c r="D44" s="12" t="s">
        <v>741</v>
      </c>
      <c r="E44" s="383"/>
      <c r="F44" s="383"/>
      <c r="G44" s="383">
        <v>16.5</v>
      </c>
      <c r="H44" s="384">
        <f t="shared" si="0"/>
        <v>5.5</v>
      </c>
    </row>
    <row r="45" spans="1:8" ht="45">
      <c r="A45" s="21">
        <v>36</v>
      </c>
      <c r="B45" s="62" t="s">
        <v>2108</v>
      </c>
      <c r="C45" s="47" t="s">
        <v>563</v>
      </c>
      <c r="D45" s="12" t="s">
        <v>741</v>
      </c>
      <c r="E45" s="383"/>
      <c r="F45" s="383"/>
      <c r="G45" s="383">
        <v>18.5</v>
      </c>
      <c r="H45" s="384">
        <f t="shared" si="0"/>
        <v>6.166666666666667</v>
      </c>
    </row>
    <row r="46" spans="1:8" ht="45">
      <c r="A46" s="21">
        <v>38</v>
      </c>
      <c r="B46" s="62" t="s">
        <v>2109</v>
      </c>
      <c r="C46" s="47" t="s">
        <v>484</v>
      </c>
      <c r="D46" s="12" t="s">
        <v>741</v>
      </c>
      <c r="E46" s="383"/>
      <c r="F46" s="383"/>
      <c r="G46" s="383">
        <v>15.5</v>
      </c>
      <c r="H46" s="384">
        <f t="shared" si="0"/>
        <v>5.166666666666667</v>
      </c>
    </row>
    <row r="47" spans="1:8" ht="30">
      <c r="A47" s="21">
        <v>39</v>
      </c>
      <c r="B47" s="62" t="s">
        <v>2111</v>
      </c>
      <c r="C47" s="385" t="s">
        <v>568</v>
      </c>
      <c r="D47" s="12" t="s">
        <v>741</v>
      </c>
      <c r="E47" s="383"/>
      <c r="F47" s="383"/>
      <c r="G47" s="383">
        <v>16.5</v>
      </c>
      <c r="H47" s="384">
        <f t="shared" si="0"/>
        <v>5.5</v>
      </c>
    </row>
    <row r="48" spans="1:8" ht="30">
      <c r="A48" s="21">
        <v>40</v>
      </c>
      <c r="B48" s="62" t="s">
        <v>2099</v>
      </c>
      <c r="C48" s="47" t="s">
        <v>568</v>
      </c>
      <c r="D48" s="12" t="s">
        <v>741</v>
      </c>
      <c r="E48" s="383"/>
      <c r="F48" s="383"/>
      <c r="G48" s="383">
        <v>20</v>
      </c>
      <c r="H48" s="384">
        <f t="shared" si="0"/>
        <v>6.666666666666667</v>
      </c>
    </row>
    <row r="49" spans="1:8" ht="75">
      <c r="A49" s="21">
        <v>41</v>
      </c>
      <c r="B49" s="62" t="s">
        <v>2120</v>
      </c>
      <c r="C49" s="47" t="s">
        <v>443</v>
      </c>
      <c r="D49" s="12" t="s">
        <v>740</v>
      </c>
      <c r="E49" s="383"/>
      <c r="F49" s="383"/>
      <c r="G49" s="383">
        <v>0.5</v>
      </c>
      <c r="H49" s="384">
        <f t="shared" si="0"/>
        <v>0.16666666666666666</v>
      </c>
    </row>
    <row r="50" spans="1:8" ht="45">
      <c r="A50" s="21">
        <v>42</v>
      </c>
      <c r="B50" s="62" t="s">
        <v>2103</v>
      </c>
      <c r="C50" s="47" t="s">
        <v>443</v>
      </c>
      <c r="D50" s="12" t="s">
        <v>740</v>
      </c>
      <c r="E50" s="383"/>
      <c r="F50" s="383"/>
      <c r="G50" s="383">
        <v>0.7</v>
      </c>
      <c r="H50" s="384">
        <f t="shared" si="0"/>
        <v>0.23333333333333331</v>
      </c>
    </row>
    <row r="51" spans="1:8">
      <c r="A51" s="21">
        <v>43</v>
      </c>
      <c r="B51" s="63" t="s">
        <v>2121</v>
      </c>
      <c r="C51" s="47" t="s">
        <v>443</v>
      </c>
      <c r="D51" s="12" t="s">
        <v>740</v>
      </c>
      <c r="E51" s="383"/>
      <c r="F51" s="383"/>
      <c r="G51" s="383">
        <v>1.5</v>
      </c>
      <c r="H51" s="384">
        <f t="shared" si="0"/>
        <v>0.5</v>
      </c>
    </row>
    <row r="52" spans="1:8" ht="45">
      <c r="A52" s="21">
        <v>44</v>
      </c>
      <c r="B52" s="62" t="s">
        <v>2122</v>
      </c>
      <c r="C52" s="47" t="s">
        <v>443</v>
      </c>
      <c r="D52" s="12" t="s">
        <v>740</v>
      </c>
      <c r="E52" s="383"/>
      <c r="F52" s="383"/>
      <c r="G52" s="383">
        <v>0.75</v>
      </c>
      <c r="H52" s="384">
        <f t="shared" si="0"/>
        <v>0.25</v>
      </c>
    </row>
    <row r="53" spans="1:8" ht="45">
      <c r="A53" s="21">
        <v>45</v>
      </c>
      <c r="B53" s="62" t="s">
        <v>2123</v>
      </c>
      <c r="C53" s="47" t="s">
        <v>443</v>
      </c>
      <c r="D53" s="12" t="s">
        <v>740</v>
      </c>
      <c r="E53" s="383"/>
      <c r="F53" s="383"/>
      <c r="G53" s="383">
        <v>0.5</v>
      </c>
      <c r="H53" s="384">
        <f t="shared" si="0"/>
        <v>0.16666666666666666</v>
      </c>
    </row>
    <row r="54" spans="1:8" ht="60">
      <c r="A54" s="21">
        <v>46</v>
      </c>
      <c r="B54" s="62" t="s">
        <v>2129</v>
      </c>
      <c r="C54" s="63" t="s">
        <v>444</v>
      </c>
      <c r="D54" s="12" t="s">
        <v>740</v>
      </c>
      <c r="E54" s="383"/>
      <c r="F54" s="383"/>
      <c r="G54" s="383">
        <v>0.5</v>
      </c>
      <c r="H54" s="384">
        <f t="shared" si="0"/>
        <v>0.16666666666666666</v>
      </c>
    </row>
    <row r="55" spans="1:8" ht="30">
      <c r="A55" s="21">
        <v>48</v>
      </c>
      <c r="B55" s="62" t="s">
        <v>2136</v>
      </c>
      <c r="C55" s="63" t="s">
        <v>1605</v>
      </c>
      <c r="D55" s="12" t="s">
        <v>740</v>
      </c>
      <c r="E55" s="383"/>
      <c r="F55" s="383"/>
      <c r="G55" s="383">
        <v>7.5</v>
      </c>
      <c r="H55" s="384">
        <f t="shared" si="0"/>
        <v>2.5</v>
      </c>
    </row>
    <row r="56" spans="1:8" ht="45">
      <c r="A56" s="21">
        <v>50</v>
      </c>
      <c r="B56" s="62" t="s">
        <v>1912</v>
      </c>
      <c r="C56" s="63" t="s">
        <v>495</v>
      </c>
      <c r="D56" s="12" t="s">
        <v>740</v>
      </c>
      <c r="E56" s="383"/>
      <c r="F56" s="383">
        <v>0.7</v>
      </c>
      <c r="G56" s="383"/>
      <c r="H56" s="384">
        <f t="shared" si="0"/>
        <v>0.23333333333333331</v>
      </c>
    </row>
    <row r="57" spans="1:8" ht="30">
      <c r="A57" s="21">
        <v>51</v>
      </c>
      <c r="B57" s="62" t="s">
        <v>1913</v>
      </c>
      <c r="C57" s="63" t="s">
        <v>495</v>
      </c>
      <c r="D57" s="12" t="s">
        <v>740</v>
      </c>
      <c r="E57" s="383"/>
      <c r="F57" s="383">
        <v>0.5</v>
      </c>
      <c r="G57" s="383"/>
      <c r="H57" s="384">
        <f t="shared" si="0"/>
        <v>0.16666666666666666</v>
      </c>
    </row>
    <row r="58" spans="1:8" ht="75">
      <c r="A58" s="21">
        <v>52</v>
      </c>
      <c r="B58" s="391" t="s">
        <v>1917</v>
      </c>
      <c r="C58" s="63" t="s">
        <v>461</v>
      </c>
      <c r="D58" s="12" t="s">
        <v>740</v>
      </c>
      <c r="E58" s="383"/>
      <c r="F58" s="383"/>
      <c r="G58" s="383">
        <v>0.75</v>
      </c>
      <c r="H58" s="384">
        <f t="shared" si="0"/>
        <v>0.25</v>
      </c>
    </row>
    <row r="59" spans="1:8" ht="45">
      <c r="A59" s="21">
        <v>53</v>
      </c>
      <c r="B59" s="62" t="s">
        <v>1921</v>
      </c>
      <c r="C59" s="63" t="s">
        <v>461</v>
      </c>
      <c r="D59" s="12" t="s">
        <v>740</v>
      </c>
      <c r="E59" s="383"/>
      <c r="F59" s="383">
        <v>7.5</v>
      </c>
      <c r="G59" s="383"/>
      <c r="H59" s="384">
        <f t="shared" si="0"/>
        <v>2.5</v>
      </c>
    </row>
    <row r="60" spans="1:8" ht="45">
      <c r="A60" s="21">
        <v>54</v>
      </c>
      <c r="B60" s="62" t="s">
        <v>1920</v>
      </c>
      <c r="C60" s="63" t="s">
        <v>461</v>
      </c>
      <c r="D60" s="12" t="s">
        <v>740</v>
      </c>
      <c r="E60" s="383"/>
      <c r="F60" s="383">
        <v>0.5</v>
      </c>
      <c r="G60" s="383"/>
      <c r="H60" s="384">
        <f t="shared" si="0"/>
        <v>0.16666666666666666</v>
      </c>
    </row>
    <row r="61" spans="1:8" ht="45">
      <c r="A61" s="21">
        <v>55</v>
      </c>
      <c r="B61" s="62" t="s">
        <v>1991</v>
      </c>
      <c r="C61" s="63" t="s">
        <v>428</v>
      </c>
      <c r="D61" s="12" t="s">
        <v>740</v>
      </c>
      <c r="E61" s="383"/>
      <c r="F61" s="383">
        <v>0.75</v>
      </c>
      <c r="G61" s="383"/>
      <c r="H61" s="384">
        <f t="shared" si="0"/>
        <v>0.25</v>
      </c>
    </row>
    <row r="62" spans="1:8" ht="30">
      <c r="A62" s="21">
        <v>56</v>
      </c>
      <c r="B62" s="391" t="s">
        <v>1992</v>
      </c>
      <c r="C62" s="63" t="s">
        <v>428</v>
      </c>
      <c r="D62" s="12" t="s">
        <v>740</v>
      </c>
      <c r="E62" s="383"/>
      <c r="F62" s="383">
        <v>1.5</v>
      </c>
      <c r="G62" s="383"/>
      <c r="H62" s="384">
        <f t="shared" si="0"/>
        <v>0.5</v>
      </c>
    </row>
    <row r="63" spans="1:8" ht="30">
      <c r="A63" s="21">
        <v>57</v>
      </c>
      <c r="B63" s="62" t="s">
        <v>2004</v>
      </c>
      <c r="C63" s="63" t="s">
        <v>464</v>
      </c>
      <c r="D63" s="12" t="s">
        <v>740</v>
      </c>
      <c r="E63" s="383"/>
      <c r="F63" s="383"/>
      <c r="G63" s="383">
        <v>6</v>
      </c>
      <c r="H63" s="384">
        <f t="shared" si="0"/>
        <v>2</v>
      </c>
    </row>
    <row r="64" spans="1:8" ht="60">
      <c r="A64" s="21">
        <v>58</v>
      </c>
      <c r="B64" s="391" t="s">
        <v>2010</v>
      </c>
      <c r="C64" s="63" t="s">
        <v>468</v>
      </c>
      <c r="D64" s="12" t="s">
        <v>740</v>
      </c>
      <c r="E64" s="383"/>
      <c r="F64" s="383">
        <v>0.5</v>
      </c>
      <c r="G64" s="383"/>
      <c r="H64" s="384">
        <f t="shared" si="0"/>
        <v>0.16666666666666666</v>
      </c>
    </row>
    <row r="65" spans="1:8" ht="75">
      <c r="A65" s="21">
        <v>59</v>
      </c>
      <c r="B65" s="62" t="s">
        <v>2016</v>
      </c>
      <c r="C65" s="63" t="s">
        <v>510</v>
      </c>
      <c r="D65" s="12" t="s">
        <v>740</v>
      </c>
      <c r="E65" s="383"/>
      <c r="F65" s="383">
        <v>0.75</v>
      </c>
      <c r="G65" s="383"/>
      <c r="H65" s="384">
        <f t="shared" si="0"/>
        <v>0.25</v>
      </c>
    </row>
    <row r="66" spans="1:8" ht="45">
      <c r="A66" s="21">
        <v>60</v>
      </c>
      <c r="B66" s="62" t="s">
        <v>2017</v>
      </c>
      <c r="C66" s="63" t="s">
        <v>510</v>
      </c>
      <c r="D66" s="12" t="s">
        <v>741</v>
      </c>
      <c r="E66" s="383"/>
      <c r="F66" s="383">
        <v>1.5</v>
      </c>
      <c r="G66" s="383"/>
      <c r="H66" s="384">
        <f t="shared" si="0"/>
        <v>0.5</v>
      </c>
    </row>
    <row r="67" spans="1:8" ht="60">
      <c r="A67" s="21">
        <v>61</v>
      </c>
      <c r="B67" s="62" t="s">
        <v>2025</v>
      </c>
      <c r="C67" s="387" t="s">
        <v>513</v>
      </c>
      <c r="D67" s="12" t="s">
        <v>741</v>
      </c>
      <c r="E67" s="383"/>
      <c r="F67" s="383"/>
      <c r="G67" s="383">
        <v>6.5</v>
      </c>
      <c r="H67" s="384">
        <f t="shared" si="0"/>
        <v>2.1666666666666665</v>
      </c>
    </row>
    <row r="68" spans="1:8" ht="45">
      <c r="A68" s="21">
        <v>62</v>
      </c>
      <c r="B68" s="62" t="s">
        <v>2035</v>
      </c>
      <c r="C68" s="388" t="s">
        <v>2146</v>
      </c>
      <c r="D68" s="12" t="s">
        <v>740</v>
      </c>
      <c r="E68" s="383"/>
      <c r="F68" s="383"/>
      <c r="G68" s="383">
        <v>1.5</v>
      </c>
      <c r="H68" s="384">
        <f t="shared" si="0"/>
        <v>0.5</v>
      </c>
    </row>
    <row r="69" spans="1:8" ht="30">
      <c r="A69" s="21">
        <v>63</v>
      </c>
      <c r="B69" s="62" t="s">
        <v>2046</v>
      </c>
      <c r="C69" s="388" t="s">
        <v>535</v>
      </c>
      <c r="D69" s="12" t="s">
        <v>740</v>
      </c>
      <c r="E69" s="383"/>
      <c r="F69" s="383"/>
      <c r="G69" s="383">
        <v>0.75</v>
      </c>
      <c r="H69" s="384">
        <f t="shared" si="0"/>
        <v>0.25</v>
      </c>
    </row>
    <row r="70" spans="1:8" ht="45">
      <c r="A70" s="21">
        <v>64</v>
      </c>
      <c r="B70" s="62" t="s">
        <v>2055</v>
      </c>
      <c r="C70" s="387" t="s">
        <v>470</v>
      </c>
      <c r="D70" s="12" t="s">
        <v>740</v>
      </c>
      <c r="E70" s="383"/>
      <c r="F70" s="383">
        <v>0.75</v>
      </c>
      <c r="G70" s="383"/>
      <c r="H70" s="384">
        <f t="shared" si="0"/>
        <v>0.25</v>
      </c>
    </row>
    <row r="71" spans="1:8" ht="45">
      <c r="A71" s="21">
        <v>66</v>
      </c>
      <c r="B71" s="62" t="s">
        <v>2065</v>
      </c>
      <c r="C71" s="387" t="s">
        <v>544</v>
      </c>
      <c r="D71" s="12" t="s">
        <v>741</v>
      </c>
      <c r="E71" s="383"/>
      <c r="F71" s="383"/>
      <c r="G71" s="383">
        <v>9.5</v>
      </c>
      <c r="H71" s="384">
        <f t="shared" ref="H71:H125" si="1">(E71+F71+G71)/3</f>
        <v>3.1666666666666665</v>
      </c>
    </row>
    <row r="72" spans="1:8" ht="45">
      <c r="A72" s="21">
        <v>67</v>
      </c>
      <c r="B72" s="62" t="s">
        <v>2068</v>
      </c>
      <c r="C72" s="387" t="s">
        <v>544</v>
      </c>
      <c r="D72" s="12" t="s">
        <v>740</v>
      </c>
      <c r="E72" s="383"/>
      <c r="F72" s="383">
        <v>1.5</v>
      </c>
      <c r="G72" s="383"/>
      <c r="H72" s="384">
        <f t="shared" si="1"/>
        <v>0.5</v>
      </c>
    </row>
    <row r="73" spans="1:8" ht="60">
      <c r="A73" s="21">
        <v>68</v>
      </c>
      <c r="B73" s="62" t="s">
        <v>2062</v>
      </c>
      <c r="C73" s="387" t="s">
        <v>547</v>
      </c>
      <c r="D73" s="12" t="s">
        <v>740</v>
      </c>
      <c r="E73" s="383"/>
      <c r="F73" s="383">
        <v>0.5</v>
      </c>
      <c r="G73" s="383"/>
      <c r="H73" s="384">
        <f t="shared" si="1"/>
        <v>0.16666666666666666</v>
      </c>
    </row>
    <row r="74" spans="1:8" ht="75">
      <c r="A74" s="21">
        <v>69</v>
      </c>
      <c r="B74" s="391" t="s">
        <v>2072</v>
      </c>
      <c r="C74" s="388" t="s">
        <v>551</v>
      </c>
      <c r="D74" s="12" t="s">
        <v>740</v>
      </c>
      <c r="E74" s="383"/>
      <c r="F74" s="383"/>
      <c r="G74" s="383">
        <v>0.75</v>
      </c>
      <c r="H74" s="384">
        <f t="shared" si="1"/>
        <v>0.25</v>
      </c>
    </row>
    <row r="75" spans="1:8" ht="60">
      <c r="A75" s="21">
        <v>70</v>
      </c>
      <c r="B75" s="62" t="s">
        <v>2080</v>
      </c>
      <c r="C75" s="47" t="s">
        <v>436</v>
      </c>
      <c r="D75" s="12" t="s">
        <v>740</v>
      </c>
      <c r="E75" s="383"/>
      <c r="F75" s="383">
        <v>1.5</v>
      </c>
      <c r="G75" s="383"/>
      <c r="H75" s="384">
        <f t="shared" si="1"/>
        <v>0.5</v>
      </c>
    </row>
    <row r="76" spans="1:8" ht="60">
      <c r="A76" s="21">
        <v>71</v>
      </c>
      <c r="B76" s="62" t="s">
        <v>2088</v>
      </c>
      <c r="C76" s="63" t="s">
        <v>1614</v>
      </c>
      <c r="D76" s="12" t="s">
        <v>740</v>
      </c>
      <c r="E76" s="383"/>
      <c r="F76" s="383">
        <v>0.5</v>
      </c>
      <c r="G76" s="383"/>
      <c r="H76" s="384">
        <f t="shared" si="1"/>
        <v>0.16666666666666666</v>
      </c>
    </row>
    <row r="77" spans="1:8" ht="45">
      <c r="A77" s="21">
        <v>72</v>
      </c>
      <c r="B77" s="62" t="s">
        <v>2094</v>
      </c>
      <c r="C77" s="47" t="s">
        <v>442</v>
      </c>
      <c r="D77" s="12" t="s">
        <v>740</v>
      </c>
      <c r="E77" s="383"/>
      <c r="F77" s="383"/>
      <c r="G77" s="383">
        <v>0.75</v>
      </c>
      <c r="H77" s="384">
        <f t="shared" si="1"/>
        <v>0.25</v>
      </c>
    </row>
    <row r="78" spans="1:8" ht="30">
      <c r="A78" s="21">
        <v>73</v>
      </c>
      <c r="B78" s="62" t="s">
        <v>2095</v>
      </c>
      <c r="C78" s="47" t="s">
        <v>442</v>
      </c>
      <c r="D78" s="12" t="s">
        <v>740</v>
      </c>
      <c r="E78" s="383"/>
      <c r="F78" s="383"/>
      <c r="G78" s="383">
        <v>0.5</v>
      </c>
      <c r="H78" s="384">
        <f t="shared" si="1"/>
        <v>0.16666666666666666</v>
      </c>
    </row>
    <row r="79" spans="1:8" ht="30">
      <c r="A79" s="21">
        <v>74</v>
      </c>
      <c r="B79" s="62" t="s">
        <v>2100</v>
      </c>
      <c r="C79" s="48" t="s">
        <v>440</v>
      </c>
      <c r="D79" s="12" t="s">
        <v>740</v>
      </c>
      <c r="E79" s="383"/>
      <c r="F79" s="383">
        <v>0.5</v>
      </c>
      <c r="G79" s="383"/>
      <c r="H79" s="384">
        <f t="shared" si="1"/>
        <v>0.16666666666666666</v>
      </c>
    </row>
    <row r="80" spans="1:8" ht="30">
      <c r="A80" s="21">
        <v>75</v>
      </c>
      <c r="B80" s="62" t="s">
        <v>2101</v>
      </c>
      <c r="C80" s="47" t="s">
        <v>560</v>
      </c>
      <c r="D80" s="12" t="s">
        <v>740</v>
      </c>
      <c r="E80" s="383"/>
      <c r="F80" s="383"/>
      <c r="G80" s="383">
        <v>1.5</v>
      </c>
      <c r="H80" s="384">
        <f t="shared" si="1"/>
        <v>0.5</v>
      </c>
    </row>
    <row r="81" spans="1:8" ht="60">
      <c r="A81" s="21">
        <v>77</v>
      </c>
      <c r="B81" s="391" t="s">
        <v>2102</v>
      </c>
      <c r="C81" s="47" t="s">
        <v>566</v>
      </c>
      <c r="D81" s="12" t="s">
        <v>741</v>
      </c>
      <c r="E81" s="383"/>
      <c r="F81" s="383"/>
      <c r="G81" s="383">
        <v>6.5</v>
      </c>
      <c r="H81" s="384">
        <f t="shared" si="1"/>
        <v>2.1666666666666665</v>
      </c>
    </row>
    <row r="82" spans="1:8" ht="45">
      <c r="A82" s="21">
        <v>80</v>
      </c>
      <c r="B82" s="391" t="s">
        <v>2103</v>
      </c>
      <c r="C82" s="47" t="s">
        <v>443</v>
      </c>
      <c r="D82" s="12" t="s">
        <v>740</v>
      </c>
      <c r="E82" s="383"/>
      <c r="F82" s="383"/>
      <c r="G82" s="383">
        <v>0.5</v>
      </c>
      <c r="H82" s="384">
        <f t="shared" si="1"/>
        <v>0.16666666666666666</v>
      </c>
    </row>
    <row r="83" spans="1:8" ht="45">
      <c r="A83" s="21">
        <v>81</v>
      </c>
      <c r="B83" s="62" t="s">
        <v>2124</v>
      </c>
      <c r="C83" s="47" t="s">
        <v>443</v>
      </c>
      <c r="D83" s="12" t="s">
        <v>740</v>
      </c>
      <c r="E83" s="383"/>
      <c r="F83" s="383"/>
      <c r="G83" s="383">
        <v>0.5</v>
      </c>
      <c r="H83" s="384">
        <f t="shared" si="1"/>
        <v>0.16666666666666666</v>
      </c>
    </row>
    <row r="84" spans="1:8" ht="60">
      <c r="A84" s="21">
        <v>82</v>
      </c>
      <c r="B84" s="62" t="s">
        <v>2125</v>
      </c>
      <c r="C84" s="47" t="s">
        <v>443</v>
      </c>
      <c r="D84" s="12" t="s">
        <v>740</v>
      </c>
      <c r="E84" s="383"/>
      <c r="F84" s="383"/>
      <c r="G84" s="383">
        <v>0.25</v>
      </c>
      <c r="H84" s="384">
        <f t="shared" si="1"/>
        <v>8.3333333333333329E-2</v>
      </c>
    </row>
    <row r="85" spans="1:8" ht="45">
      <c r="A85" s="21">
        <v>83</v>
      </c>
      <c r="B85" s="62" t="s">
        <v>2130</v>
      </c>
      <c r="C85" s="386" t="s">
        <v>444</v>
      </c>
      <c r="D85" s="12" t="s">
        <v>740</v>
      </c>
      <c r="E85" s="383"/>
      <c r="F85" s="383">
        <v>0.5</v>
      </c>
      <c r="G85" s="383"/>
      <c r="H85" s="384">
        <f t="shared" si="1"/>
        <v>0.16666666666666666</v>
      </c>
    </row>
    <row r="86" spans="1:8" ht="45">
      <c r="A86" s="21">
        <v>84</v>
      </c>
      <c r="B86" s="62" t="s">
        <v>2131</v>
      </c>
      <c r="C86" s="63" t="s">
        <v>444</v>
      </c>
      <c r="D86" s="12" t="s">
        <v>740</v>
      </c>
      <c r="E86" s="383"/>
      <c r="F86" s="383">
        <v>0.75</v>
      </c>
      <c r="G86" s="383"/>
      <c r="H86" s="384">
        <f t="shared" si="1"/>
        <v>0.25</v>
      </c>
    </row>
    <row r="87" spans="1:8" ht="45">
      <c r="A87" s="21">
        <v>85</v>
      </c>
      <c r="B87" s="62" t="s">
        <v>2134</v>
      </c>
      <c r="C87" s="63" t="s">
        <v>1603</v>
      </c>
      <c r="D87" s="12" t="s">
        <v>740</v>
      </c>
      <c r="E87" s="383"/>
      <c r="F87" s="383"/>
      <c r="G87" s="383">
        <v>6.5</v>
      </c>
      <c r="H87" s="384">
        <f t="shared" si="1"/>
        <v>2.1666666666666665</v>
      </c>
    </row>
    <row r="88" spans="1:8" ht="60">
      <c r="A88" s="21">
        <v>87</v>
      </c>
      <c r="B88" s="62" t="s">
        <v>2139</v>
      </c>
      <c r="C88" s="63" t="s">
        <v>1609</v>
      </c>
      <c r="D88" s="12" t="s">
        <v>741</v>
      </c>
      <c r="E88" s="383"/>
      <c r="F88" s="383"/>
      <c r="G88" s="383">
        <v>6.5</v>
      </c>
      <c r="H88" s="384">
        <f t="shared" si="1"/>
        <v>2.1666666666666665</v>
      </c>
    </row>
    <row r="89" spans="1:8" ht="45">
      <c r="A89" s="21">
        <v>89</v>
      </c>
      <c r="B89" s="62" t="s">
        <v>1989</v>
      </c>
      <c r="C89" s="63" t="s">
        <v>461</v>
      </c>
      <c r="D89" s="12" t="s">
        <v>741</v>
      </c>
      <c r="E89" s="383"/>
      <c r="F89" s="383"/>
      <c r="G89" s="383">
        <v>6</v>
      </c>
      <c r="H89" s="384">
        <f t="shared" si="1"/>
        <v>2</v>
      </c>
    </row>
    <row r="90" spans="1:8" ht="90">
      <c r="A90" s="21">
        <v>91</v>
      </c>
      <c r="B90" s="62" t="s">
        <v>1993</v>
      </c>
      <c r="C90" s="63" t="s">
        <v>428</v>
      </c>
      <c r="D90" s="12" t="s">
        <v>740</v>
      </c>
      <c r="E90" s="383"/>
      <c r="F90" s="383">
        <v>0.5</v>
      </c>
      <c r="G90" s="383"/>
      <c r="H90" s="384">
        <f t="shared" si="1"/>
        <v>0.16666666666666666</v>
      </c>
    </row>
    <row r="91" spans="1:8" ht="45">
      <c r="A91" s="21">
        <v>92</v>
      </c>
      <c r="B91" s="62" t="s">
        <v>1998</v>
      </c>
      <c r="C91" s="63" t="s">
        <v>430</v>
      </c>
      <c r="D91" s="12" t="s">
        <v>740</v>
      </c>
      <c r="E91" s="383"/>
      <c r="F91" s="383">
        <v>0.5</v>
      </c>
      <c r="G91" s="383"/>
      <c r="H91" s="384">
        <f t="shared" si="1"/>
        <v>0.16666666666666666</v>
      </c>
    </row>
    <row r="92" spans="1:8" ht="75">
      <c r="A92" s="21">
        <v>93</v>
      </c>
      <c r="B92" s="62" t="s">
        <v>2005</v>
      </c>
      <c r="C92" s="63" t="s">
        <v>464</v>
      </c>
      <c r="D92" s="12" t="s">
        <v>740</v>
      </c>
      <c r="E92" s="383"/>
      <c r="F92" s="383">
        <v>0.75</v>
      </c>
      <c r="G92" s="383"/>
      <c r="H92" s="384">
        <f t="shared" si="1"/>
        <v>0.25</v>
      </c>
    </row>
    <row r="93" spans="1:8" ht="60">
      <c r="A93" s="21">
        <v>94</v>
      </c>
      <c r="B93" s="62" t="s">
        <v>2011</v>
      </c>
      <c r="C93" s="63" t="s">
        <v>468</v>
      </c>
      <c r="D93" s="12" t="s">
        <v>740</v>
      </c>
      <c r="E93" s="383">
        <v>0.25</v>
      </c>
      <c r="F93" s="383"/>
      <c r="G93" s="383"/>
      <c r="H93" s="384">
        <f t="shared" si="1"/>
        <v>8.3333333333333329E-2</v>
      </c>
    </row>
    <row r="94" spans="1:8" ht="30">
      <c r="A94" s="21">
        <v>95</v>
      </c>
      <c r="B94" s="62" t="s">
        <v>2012</v>
      </c>
      <c r="C94" s="63" t="s">
        <v>468</v>
      </c>
      <c r="D94" s="12" t="s">
        <v>740</v>
      </c>
      <c r="E94" s="383">
        <v>0.25</v>
      </c>
      <c r="F94" s="383"/>
      <c r="G94" s="383"/>
      <c r="H94" s="384">
        <f t="shared" si="1"/>
        <v>8.3333333333333329E-2</v>
      </c>
    </row>
    <row r="95" spans="1:8" ht="45">
      <c r="A95" s="21">
        <v>96</v>
      </c>
      <c r="B95" s="62" t="s">
        <v>2018</v>
      </c>
      <c r="C95" s="63" t="s">
        <v>510</v>
      </c>
      <c r="D95" s="12" t="s">
        <v>740</v>
      </c>
      <c r="E95" s="383"/>
      <c r="F95" s="383">
        <v>0.5</v>
      </c>
      <c r="G95" s="383"/>
      <c r="H95" s="384">
        <f t="shared" si="1"/>
        <v>0.16666666666666666</v>
      </c>
    </row>
    <row r="96" spans="1:8" ht="45">
      <c r="A96" s="21">
        <v>97</v>
      </c>
      <c r="B96" s="62" t="s">
        <v>2018</v>
      </c>
      <c r="C96" s="63" t="s">
        <v>510</v>
      </c>
      <c r="D96" s="12" t="s">
        <v>740</v>
      </c>
      <c r="E96" s="383"/>
      <c r="F96" s="383">
        <v>0.5</v>
      </c>
      <c r="G96" s="383"/>
      <c r="H96" s="384">
        <f t="shared" si="1"/>
        <v>0.16666666666666666</v>
      </c>
    </row>
    <row r="97" spans="1:8" ht="60">
      <c r="A97" s="21">
        <v>98</v>
      </c>
      <c r="B97" s="391" t="s">
        <v>2026</v>
      </c>
      <c r="C97" s="387" t="s">
        <v>513</v>
      </c>
      <c r="D97" s="12" t="s">
        <v>740</v>
      </c>
      <c r="E97" s="383"/>
      <c r="F97" s="383">
        <v>0.75</v>
      </c>
      <c r="G97" s="383"/>
      <c r="H97" s="384">
        <f t="shared" si="1"/>
        <v>0.25</v>
      </c>
    </row>
    <row r="98" spans="1:8" ht="60">
      <c r="A98" s="21">
        <v>99</v>
      </c>
      <c r="B98" s="62" t="s">
        <v>2036</v>
      </c>
      <c r="C98" s="388" t="s">
        <v>432</v>
      </c>
      <c r="D98" s="12" t="s">
        <v>740</v>
      </c>
      <c r="E98" s="383"/>
      <c r="F98" s="383">
        <v>0.5</v>
      </c>
      <c r="G98" s="383"/>
      <c r="H98" s="384">
        <f t="shared" si="1"/>
        <v>0.16666666666666666</v>
      </c>
    </row>
    <row r="99" spans="1:8" ht="45">
      <c r="A99" s="21">
        <v>100</v>
      </c>
      <c r="B99" s="62" t="s">
        <v>2047</v>
      </c>
      <c r="C99" s="388" t="s">
        <v>2146</v>
      </c>
      <c r="D99" s="12" t="s">
        <v>740</v>
      </c>
      <c r="E99" s="383"/>
      <c r="F99" s="383">
        <v>0.6</v>
      </c>
      <c r="G99" s="383"/>
      <c r="H99" s="384">
        <f t="shared" si="1"/>
        <v>0.19999999999999998</v>
      </c>
    </row>
    <row r="100" spans="1:8" ht="45">
      <c r="A100" s="21">
        <v>101</v>
      </c>
      <c r="B100" s="62" t="s">
        <v>2048</v>
      </c>
      <c r="C100" s="388" t="s">
        <v>535</v>
      </c>
      <c r="D100" s="12" t="s">
        <v>740</v>
      </c>
      <c r="E100" s="383"/>
      <c r="F100" s="383">
        <v>6.5</v>
      </c>
      <c r="G100" s="383"/>
      <c r="H100" s="384">
        <f t="shared" si="1"/>
        <v>2.1666666666666665</v>
      </c>
    </row>
    <row r="101" spans="1:8" ht="60">
      <c r="A101" s="21">
        <v>102</v>
      </c>
      <c r="B101" s="62" t="s">
        <v>2066</v>
      </c>
      <c r="C101" s="387" t="s">
        <v>544</v>
      </c>
      <c r="D101" s="12" t="s">
        <v>740</v>
      </c>
      <c r="E101" s="383"/>
      <c r="F101" s="383"/>
      <c r="G101" s="383">
        <v>0.25</v>
      </c>
      <c r="H101" s="384">
        <f t="shared" si="1"/>
        <v>8.3333333333333329E-2</v>
      </c>
    </row>
    <row r="102" spans="1:8" ht="45">
      <c r="A102" s="21">
        <v>103</v>
      </c>
      <c r="B102" s="62" t="s">
        <v>2077</v>
      </c>
      <c r="C102" s="47" t="s">
        <v>436</v>
      </c>
      <c r="D102" s="12" t="s">
        <v>740</v>
      </c>
      <c r="E102" s="383"/>
      <c r="F102" s="383">
        <v>6.5</v>
      </c>
      <c r="G102" s="383"/>
      <c r="H102" s="384">
        <f t="shared" si="1"/>
        <v>2.1666666666666665</v>
      </c>
    </row>
    <row r="103" spans="1:8" ht="45">
      <c r="A103" s="21">
        <v>104</v>
      </c>
      <c r="B103" s="62" t="s">
        <v>2078</v>
      </c>
      <c r="C103" s="385" t="s">
        <v>436</v>
      </c>
      <c r="D103" s="12" t="s">
        <v>741</v>
      </c>
      <c r="E103" s="383"/>
      <c r="F103" s="383">
        <v>1.5</v>
      </c>
      <c r="G103" s="383"/>
      <c r="H103" s="384">
        <f t="shared" si="1"/>
        <v>0.5</v>
      </c>
    </row>
    <row r="104" spans="1:8" ht="45">
      <c r="A104" s="21">
        <v>105</v>
      </c>
      <c r="B104" s="62" t="s">
        <v>2079</v>
      </c>
      <c r="C104" s="47" t="s">
        <v>436</v>
      </c>
      <c r="D104" s="12" t="s">
        <v>740</v>
      </c>
      <c r="E104" s="383"/>
      <c r="F104" s="383">
        <v>0.5</v>
      </c>
      <c r="G104" s="383"/>
      <c r="H104" s="384">
        <f t="shared" si="1"/>
        <v>0.16666666666666666</v>
      </c>
    </row>
    <row r="105" spans="1:8" ht="60">
      <c r="A105" s="21">
        <v>106</v>
      </c>
      <c r="B105" s="62" t="s">
        <v>2081</v>
      </c>
      <c r="C105" s="47" t="s">
        <v>436</v>
      </c>
      <c r="D105" s="12" t="s">
        <v>740</v>
      </c>
      <c r="E105" s="383"/>
      <c r="F105" s="383">
        <v>6.5</v>
      </c>
      <c r="G105" s="383"/>
      <c r="H105" s="384">
        <f t="shared" si="1"/>
        <v>2.1666666666666665</v>
      </c>
    </row>
    <row r="106" spans="1:8" ht="45">
      <c r="A106" s="21">
        <v>107</v>
      </c>
      <c r="B106" s="62" t="s">
        <v>2075</v>
      </c>
      <c r="C106" s="47" t="s">
        <v>436</v>
      </c>
      <c r="D106" s="12" t="s">
        <v>741</v>
      </c>
      <c r="E106" s="383">
        <v>15</v>
      </c>
      <c r="F106" s="383"/>
      <c r="G106" s="383"/>
      <c r="H106" s="384">
        <f t="shared" si="1"/>
        <v>5</v>
      </c>
    </row>
    <row r="107" spans="1:8" ht="45">
      <c r="A107" s="21">
        <v>108</v>
      </c>
      <c r="B107" s="62" t="s">
        <v>2082</v>
      </c>
      <c r="C107" s="47" t="s">
        <v>438</v>
      </c>
      <c r="D107" s="12" t="s">
        <v>741</v>
      </c>
      <c r="E107" s="383">
        <v>20</v>
      </c>
      <c r="F107" s="383"/>
      <c r="G107" s="383"/>
      <c r="H107" s="384">
        <f t="shared" si="1"/>
        <v>6.666666666666667</v>
      </c>
    </row>
    <row r="108" spans="1:8" ht="45">
      <c r="A108" s="21">
        <v>109</v>
      </c>
      <c r="B108" s="62" t="s">
        <v>2096</v>
      </c>
      <c r="C108" s="47" t="s">
        <v>442</v>
      </c>
      <c r="D108" s="12" t="s">
        <v>740</v>
      </c>
      <c r="E108" s="383"/>
      <c r="F108" s="383">
        <v>0.5</v>
      </c>
      <c r="G108" s="383"/>
      <c r="H108" s="384">
        <f t="shared" si="1"/>
        <v>0.16666666666666666</v>
      </c>
    </row>
    <row r="109" spans="1:8" ht="45">
      <c r="A109" s="21">
        <v>110</v>
      </c>
      <c r="B109" s="62" t="s">
        <v>2112</v>
      </c>
      <c r="C109" s="47" t="s">
        <v>568</v>
      </c>
      <c r="D109" s="12" t="s">
        <v>740</v>
      </c>
      <c r="E109" s="383"/>
      <c r="F109" s="383">
        <v>16.5</v>
      </c>
      <c r="G109" s="383"/>
      <c r="H109" s="384">
        <f t="shared" si="1"/>
        <v>5.5</v>
      </c>
    </row>
    <row r="110" spans="1:8" ht="45">
      <c r="A110" s="21">
        <v>111</v>
      </c>
      <c r="B110" s="62" t="s">
        <v>2115</v>
      </c>
      <c r="C110" s="47" t="s">
        <v>568</v>
      </c>
      <c r="D110" s="12" t="s">
        <v>740</v>
      </c>
      <c r="E110" s="383"/>
      <c r="F110" s="383"/>
      <c r="G110" s="383">
        <v>0.5</v>
      </c>
      <c r="H110" s="384">
        <f t="shared" si="1"/>
        <v>0.16666666666666666</v>
      </c>
    </row>
    <row r="111" spans="1:8" ht="30">
      <c r="A111" s="21">
        <v>112</v>
      </c>
      <c r="B111" s="62" t="s">
        <v>2116</v>
      </c>
      <c r="C111" s="47" t="s">
        <v>568</v>
      </c>
      <c r="D111" s="12" t="s">
        <v>740</v>
      </c>
      <c r="E111" s="383"/>
      <c r="F111" s="383"/>
      <c r="G111" s="383">
        <v>0.5</v>
      </c>
      <c r="H111" s="384">
        <f t="shared" si="1"/>
        <v>0.16666666666666666</v>
      </c>
    </row>
    <row r="112" spans="1:8" ht="45">
      <c r="A112" s="21">
        <v>113</v>
      </c>
      <c r="B112" s="62" t="s">
        <v>2124</v>
      </c>
      <c r="C112" s="47" t="s">
        <v>443</v>
      </c>
      <c r="D112" s="12" t="s">
        <v>740</v>
      </c>
      <c r="E112" s="383"/>
      <c r="F112" s="383"/>
      <c r="G112" s="383">
        <v>0.5</v>
      </c>
      <c r="H112" s="384">
        <f t="shared" si="1"/>
        <v>0.16666666666666666</v>
      </c>
    </row>
    <row r="113" spans="1:8" ht="45">
      <c r="A113" s="21">
        <v>116</v>
      </c>
      <c r="B113" s="62" t="s">
        <v>2137</v>
      </c>
      <c r="C113" s="63" t="s">
        <v>1605</v>
      </c>
      <c r="D113" s="12" t="s">
        <v>740</v>
      </c>
      <c r="E113" s="383"/>
      <c r="F113" s="383"/>
      <c r="G113" s="383">
        <v>6.5</v>
      </c>
      <c r="H113" s="384">
        <f t="shared" si="1"/>
        <v>2.1666666666666665</v>
      </c>
    </row>
    <row r="114" spans="1:8" ht="90">
      <c r="A114" s="21">
        <v>117</v>
      </c>
      <c r="B114" s="62" t="s">
        <v>1918</v>
      </c>
      <c r="C114" s="63" t="s">
        <v>461</v>
      </c>
      <c r="D114" s="12" t="s">
        <v>740</v>
      </c>
      <c r="E114" s="383"/>
      <c r="F114" s="383"/>
      <c r="G114" s="383">
        <v>0.5</v>
      </c>
      <c r="H114" s="384">
        <f t="shared" si="1"/>
        <v>0.16666666666666666</v>
      </c>
    </row>
    <row r="115" spans="1:8" ht="45">
      <c r="A115" s="21">
        <v>118</v>
      </c>
      <c r="B115" s="62" t="s">
        <v>1922</v>
      </c>
      <c r="C115" s="63" t="s">
        <v>461</v>
      </c>
      <c r="D115" s="12" t="s">
        <v>741</v>
      </c>
      <c r="E115" s="383"/>
      <c r="F115" s="383">
        <v>5</v>
      </c>
      <c r="G115" s="383"/>
      <c r="H115" s="384">
        <f t="shared" si="1"/>
        <v>1.6666666666666667</v>
      </c>
    </row>
    <row r="116" spans="1:8" ht="45">
      <c r="A116" s="21">
        <v>119</v>
      </c>
      <c r="B116" s="391" t="s">
        <v>1997</v>
      </c>
      <c r="C116" s="63" t="s">
        <v>430</v>
      </c>
      <c r="D116" s="12" t="s">
        <v>740</v>
      </c>
      <c r="E116" s="383"/>
      <c r="F116" s="383"/>
      <c r="G116" s="383">
        <v>5</v>
      </c>
      <c r="H116" s="384">
        <f t="shared" si="1"/>
        <v>1.6666666666666667</v>
      </c>
    </row>
    <row r="117" spans="1:8" ht="45">
      <c r="A117" s="21">
        <v>120</v>
      </c>
      <c r="B117" s="62" t="s">
        <v>2006</v>
      </c>
      <c r="C117" s="63" t="s">
        <v>464</v>
      </c>
      <c r="D117" s="12" t="s">
        <v>740</v>
      </c>
      <c r="E117" s="383"/>
      <c r="F117" s="383">
        <v>5</v>
      </c>
      <c r="G117" s="383"/>
      <c r="H117" s="384">
        <f t="shared" si="1"/>
        <v>1.6666666666666667</v>
      </c>
    </row>
    <row r="118" spans="1:8" ht="30">
      <c r="A118" s="21">
        <v>121</v>
      </c>
      <c r="B118" s="62" t="s">
        <v>2019</v>
      </c>
      <c r="C118" s="63" t="s">
        <v>510</v>
      </c>
      <c r="D118" s="12" t="s">
        <v>740</v>
      </c>
      <c r="E118" s="383">
        <v>0.5</v>
      </c>
      <c r="F118" s="383"/>
      <c r="G118" s="383"/>
      <c r="H118" s="384">
        <f t="shared" si="1"/>
        <v>0.16666666666666666</v>
      </c>
    </row>
    <row r="119" spans="1:8" ht="45">
      <c r="A119" s="21">
        <v>122</v>
      </c>
      <c r="B119" s="62" t="s">
        <v>2027</v>
      </c>
      <c r="C119" s="387" t="s">
        <v>513</v>
      </c>
      <c r="D119" s="12" t="s">
        <v>740</v>
      </c>
      <c r="E119" s="383">
        <v>0.5</v>
      </c>
      <c r="F119" s="383"/>
      <c r="G119" s="383"/>
      <c r="H119" s="384">
        <f t="shared" si="1"/>
        <v>0.16666666666666666</v>
      </c>
    </row>
    <row r="120" spans="1:8" ht="45">
      <c r="A120" s="21">
        <v>124</v>
      </c>
      <c r="B120" s="62" t="s">
        <v>2037</v>
      </c>
      <c r="C120" s="388" t="s">
        <v>2146</v>
      </c>
      <c r="D120" s="12" t="s">
        <v>740</v>
      </c>
      <c r="E120" s="383"/>
      <c r="F120" s="383">
        <v>0.75</v>
      </c>
      <c r="G120" s="383"/>
      <c r="H120" s="384">
        <f t="shared" si="1"/>
        <v>0.25</v>
      </c>
    </row>
    <row r="121" spans="1:8" ht="60">
      <c r="A121" s="21">
        <v>125</v>
      </c>
      <c r="B121" s="62" t="s">
        <v>2043</v>
      </c>
      <c r="C121" s="387" t="s">
        <v>434</v>
      </c>
      <c r="D121" s="12" t="s">
        <v>740</v>
      </c>
      <c r="E121" s="383">
        <v>0.75</v>
      </c>
      <c r="F121" s="383"/>
      <c r="G121" s="383"/>
      <c r="H121" s="384">
        <f t="shared" si="1"/>
        <v>0.25</v>
      </c>
    </row>
    <row r="122" spans="1:8" ht="30">
      <c r="A122" s="21">
        <v>126</v>
      </c>
      <c r="B122" s="391" t="s">
        <v>2049</v>
      </c>
      <c r="C122" s="388" t="s">
        <v>535</v>
      </c>
      <c r="D122" s="12" t="s">
        <v>740</v>
      </c>
      <c r="E122" s="383">
        <v>0.5</v>
      </c>
      <c r="F122" s="383"/>
      <c r="G122" s="383"/>
      <c r="H122" s="384">
        <f t="shared" si="1"/>
        <v>0.16666666666666666</v>
      </c>
    </row>
    <row r="123" spans="1:8" ht="30">
      <c r="A123" s="21">
        <v>127</v>
      </c>
      <c r="B123" s="391" t="s">
        <v>2084</v>
      </c>
      <c r="C123" s="63" t="s">
        <v>1611</v>
      </c>
      <c r="D123" s="12" t="s">
        <v>740</v>
      </c>
      <c r="E123" s="383"/>
      <c r="F123" s="383">
        <v>0.75</v>
      </c>
      <c r="G123" s="383"/>
      <c r="H123" s="384">
        <f t="shared" si="1"/>
        <v>0.25</v>
      </c>
    </row>
    <row r="124" spans="1:8" ht="60">
      <c r="A124" s="21">
        <v>128</v>
      </c>
      <c r="B124" s="391" t="s">
        <v>2113</v>
      </c>
      <c r="C124" s="47" t="s">
        <v>568</v>
      </c>
      <c r="D124" s="12" t="s">
        <v>741</v>
      </c>
      <c r="E124" s="383"/>
      <c r="F124" s="383">
        <v>20</v>
      </c>
      <c r="G124" s="383"/>
      <c r="H124" s="384">
        <f t="shared" si="1"/>
        <v>6.666666666666667</v>
      </c>
    </row>
    <row r="125" spans="1:8" ht="60">
      <c r="A125" s="21">
        <v>129</v>
      </c>
      <c r="B125" s="62" t="s">
        <v>2117</v>
      </c>
      <c r="C125" s="47" t="s">
        <v>568</v>
      </c>
      <c r="D125" s="12" t="s">
        <v>740</v>
      </c>
      <c r="E125" s="383"/>
      <c r="F125" s="383">
        <v>0.5</v>
      </c>
      <c r="G125" s="383"/>
      <c r="H125" s="384">
        <f t="shared" si="1"/>
        <v>0.16666666666666666</v>
      </c>
    </row>
    <row r="126" spans="1:8" ht="60">
      <c r="A126" s="21">
        <v>130</v>
      </c>
      <c r="B126" s="62" t="s">
        <v>2126</v>
      </c>
      <c r="C126" s="47" t="s">
        <v>443</v>
      </c>
      <c r="D126" s="12" t="s">
        <v>740</v>
      </c>
      <c r="E126" s="383"/>
      <c r="F126" s="383"/>
      <c r="G126" s="383">
        <v>1.5</v>
      </c>
      <c r="H126" s="384">
        <f t="shared" ref="H126:H182" si="2">(E126+F126+G126)/3</f>
        <v>0.5</v>
      </c>
    </row>
    <row r="127" spans="1:8" ht="45">
      <c r="A127" s="21">
        <v>131</v>
      </c>
      <c r="B127" s="62" t="s">
        <v>2132</v>
      </c>
      <c r="C127" s="63" t="s">
        <v>444</v>
      </c>
      <c r="D127" s="12" t="s">
        <v>740</v>
      </c>
      <c r="E127" s="383"/>
      <c r="F127" s="383">
        <v>0.75</v>
      </c>
      <c r="G127" s="383"/>
      <c r="H127" s="384">
        <f t="shared" si="2"/>
        <v>0.25</v>
      </c>
    </row>
    <row r="128" spans="1:8" ht="45">
      <c r="A128" s="21">
        <v>133</v>
      </c>
      <c r="B128" s="391" t="s">
        <v>1792</v>
      </c>
      <c r="C128" s="63" t="s">
        <v>1605</v>
      </c>
      <c r="D128" s="12" t="s">
        <v>740</v>
      </c>
      <c r="E128" s="383"/>
      <c r="F128" s="383">
        <v>0.5</v>
      </c>
      <c r="G128" s="383"/>
      <c r="H128" s="384">
        <f t="shared" si="2"/>
        <v>0.16666666666666666</v>
      </c>
    </row>
    <row r="129" spans="1:8" ht="60">
      <c r="A129" s="21">
        <v>134</v>
      </c>
      <c r="B129" s="62" t="s">
        <v>2140</v>
      </c>
      <c r="C129" s="63" t="s">
        <v>1609</v>
      </c>
      <c r="D129" s="12" t="s">
        <v>740</v>
      </c>
      <c r="E129" s="383">
        <v>0.5</v>
      </c>
      <c r="F129" s="383"/>
      <c r="G129" s="383"/>
      <c r="H129" s="384">
        <f t="shared" si="2"/>
        <v>0.16666666666666666</v>
      </c>
    </row>
    <row r="130" spans="1:8" ht="30">
      <c r="A130" s="21">
        <v>135</v>
      </c>
      <c r="B130" s="62" t="s">
        <v>1916</v>
      </c>
      <c r="C130" s="63" t="s">
        <v>495</v>
      </c>
      <c r="D130" s="12" t="s">
        <v>740</v>
      </c>
      <c r="E130" s="383">
        <v>0.75</v>
      </c>
      <c r="F130" s="383"/>
      <c r="G130" s="383"/>
      <c r="H130" s="384">
        <f t="shared" si="2"/>
        <v>0.25</v>
      </c>
    </row>
    <row r="131" spans="1:8" ht="60">
      <c r="A131" s="21">
        <v>136</v>
      </c>
      <c r="B131" s="62" t="s">
        <v>1919</v>
      </c>
      <c r="C131" s="63" t="s">
        <v>461</v>
      </c>
      <c r="D131" s="12" t="s">
        <v>740</v>
      </c>
      <c r="E131" s="383"/>
      <c r="F131" s="383">
        <v>0.75</v>
      </c>
      <c r="G131" s="383"/>
      <c r="H131" s="384">
        <f t="shared" si="2"/>
        <v>0.25</v>
      </c>
    </row>
    <row r="132" spans="1:8" ht="45">
      <c r="A132" s="21">
        <v>137</v>
      </c>
      <c r="B132" s="62" t="s">
        <v>1995</v>
      </c>
      <c r="C132" s="386" t="s">
        <v>428</v>
      </c>
      <c r="D132" s="12" t="s">
        <v>740</v>
      </c>
      <c r="E132" s="383">
        <v>0.5</v>
      </c>
      <c r="F132" s="383"/>
      <c r="G132" s="383"/>
      <c r="H132" s="384">
        <f t="shared" si="2"/>
        <v>0.16666666666666666</v>
      </c>
    </row>
    <row r="133" spans="1:8" ht="60">
      <c r="A133" s="21">
        <v>138</v>
      </c>
      <c r="B133" s="62" t="s">
        <v>1996</v>
      </c>
      <c r="C133" s="63" t="s">
        <v>428</v>
      </c>
      <c r="D133" s="12" t="s">
        <v>740</v>
      </c>
      <c r="E133" s="383">
        <v>0.5</v>
      </c>
      <c r="F133" s="383"/>
      <c r="G133" s="383"/>
      <c r="H133" s="384">
        <f t="shared" si="2"/>
        <v>0.16666666666666666</v>
      </c>
    </row>
    <row r="134" spans="1:8" ht="45">
      <c r="A134" s="21">
        <v>139</v>
      </c>
      <c r="B134" s="62" t="s">
        <v>2007</v>
      </c>
      <c r="C134" s="386" t="s">
        <v>464</v>
      </c>
      <c r="D134" s="12" t="s">
        <v>740</v>
      </c>
      <c r="E134" s="383">
        <v>0.6</v>
      </c>
      <c r="F134" s="383"/>
      <c r="G134" s="383"/>
      <c r="H134" s="384">
        <f t="shared" si="2"/>
        <v>0.19999999999999998</v>
      </c>
    </row>
    <row r="135" spans="1:8" ht="60">
      <c r="A135" s="21">
        <v>140</v>
      </c>
      <c r="B135" s="62" t="s">
        <v>2008</v>
      </c>
      <c r="C135" s="63" t="s">
        <v>464</v>
      </c>
      <c r="D135" s="12" t="s">
        <v>740</v>
      </c>
      <c r="E135" s="383">
        <v>0.8</v>
      </c>
      <c r="F135" s="383"/>
      <c r="G135" s="383"/>
      <c r="H135" s="384">
        <f t="shared" si="2"/>
        <v>0.26666666666666666</v>
      </c>
    </row>
    <row r="136" spans="1:8" ht="45">
      <c r="A136" s="21">
        <v>141</v>
      </c>
      <c r="B136" s="62" t="s">
        <v>2029</v>
      </c>
      <c r="C136" s="388" t="s">
        <v>518</v>
      </c>
      <c r="D136" s="12" t="s">
        <v>740</v>
      </c>
      <c r="E136" s="383">
        <v>0.75</v>
      </c>
      <c r="F136" s="383"/>
      <c r="G136" s="383"/>
      <c r="H136" s="384">
        <f t="shared" si="2"/>
        <v>0.25</v>
      </c>
    </row>
    <row r="137" spans="1:8" ht="60">
      <c r="A137" s="21">
        <v>142</v>
      </c>
      <c r="B137" s="62" t="s">
        <v>2030</v>
      </c>
      <c r="C137" s="388" t="s">
        <v>518</v>
      </c>
      <c r="D137" s="12" t="s">
        <v>740</v>
      </c>
      <c r="E137" s="383">
        <v>0.75</v>
      </c>
      <c r="F137" s="383"/>
      <c r="G137" s="383"/>
      <c r="H137" s="384">
        <f t="shared" si="2"/>
        <v>0.25</v>
      </c>
    </row>
    <row r="138" spans="1:8" ht="75">
      <c r="A138" s="21">
        <v>143</v>
      </c>
      <c r="B138" s="62" t="s">
        <v>2039</v>
      </c>
      <c r="C138" s="388" t="s">
        <v>527</v>
      </c>
      <c r="D138" s="12" t="s">
        <v>740</v>
      </c>
      <c r="E138" s="383">
        <v>0.5</v>
      </c>
      <c r="F138" s="383"/>
      <c r="G138" s="383"/>
      <c r="H138" s="384">
        <f t="shared" si="2"/>
        <v>0.16666666666666666</v>
      </c>
    </row>
    <row r="139" spans="1:8" ht="60">
      <c r="A139" s="21">
        <v>144</v>
      </c>
      <c r="B139" s="62" t="s">
        <v>2041</v>
      </c>
      <c r="C139" s="387" t="s">
        <v>434</v>
      </c>
      <c r="D139" s="12" t="s">
        <v>740</v>
      </c>
      <c r="E139" s="383">
        <v>0.5</v>
      </c>
      <c r="F139" s="383"/>
      <c r="G139" s="383"/>
      <c r="H139" s="384">
        <f t="shared" si="2"/>
        <v>0.16666666666666666</v>
      </c>
    </row>
    <row r="140" spans="1:8" ht="60">
      <c r="A140" s="21">
        <v>147</v>
      </c>
      <c r="B140" s="391" t="s">
        <v>2056</v>
      </c>
      <c r="C140" s="387" t="s">
        <v>470</v>
      </c>
      <c r="D140" s="12" t="s">
        <v>740</v>
      </c>
      <c r="E140" s="383">
        <v>0.5</v>
      </c>
      <c r="F140" s="383"/>
      <c r="G140" s="383"/>
      <c r="H140" s="384">
        <f t="shared" si="2"/>
        <v>0.16666666666666666</v>
      </c>
    </row>
    <row r="141" spans="1:8" ht="45">
      <c r="A141" s="21">
        <v>148</v>
      </c>
      <c r="B141" s="391" t="s">
        <v>2085</v>
      </c>
      <c r="C141" s="63" t="s">
        <v>1611</v>
      </c>
      <c r="D141" s="12" t="s">
        <v>740</v>
      </c>
      <c r="E141" s="383"/>
      <c r="F141" s="383">
        <v>0.75</v>
      </c>
      <c r="G141" s="383"/>
      <c r="H141" s="384">
        <f t="shared" si="2"/>
        <v>0.25</v>
      </c>
    </row>
    <row r="142" spans="1:8" ht="60">
      <c r="A142" s="21">
        <v>149</v>
      </c>
      <c r="B142" s="62" t="s">
        <v>2086</v>
      </c>
      <c r="C142" s="63" t="s">
        <v>1614</v>
      </c>
      <c r="D142" s="12" t="s">
        <v>740</v>
      </c>
      <c r="E142" s="383">
        <v>6.5</v>
      </c>
      <c r="F142" s="383"/>
      <c r="G142" s="383"/>
      <c r="H142" s="384">
        <f t="shared" si="2"/>
        <v>2.1666666666666665</v>
      </c>
    </row>
    <row r="143" spans="1:8" ht="60">
      <c r="A143" s="21">
        <v>152</v>
      </c>
      <c r="B143" s="62" t="s">
        <v>2104</v>
      </c>
      <c r="C143" s="47" t="s">
        <v>560</v>
      </c>
      <c r="D143" s="12" t="s">
        <v>740</v>
      </c>
      <c r="E143" s="383">
        <v>0.75</v>
      </c>
      <c r="F143" s="383"/>
      <c r="G143" s="383"/>
      <c r="H143" s="384">
        <f t="shared" si="2"/>
        <v>0.25</v>
      </c>
    </row>
    <row r="144" spans="1:8" ht="75">
      <c r="A144" s="21">
        <v>153</v>
      </c>
      <c r="B144" s="62" t="s">
        <v>2118</v>
      </c>
      <c r="C144" s="47" t="s">
        <v>568</v>
      </c>
      <c r="D144" s="12" t="s">
        <v>740</v>
      </c>
      <c r="E144" s="383"/>
      <c r="F144" s="383"/>
      <c r="G144" s="383">
        <v>2.5</v>
      </c>
      <c r="H144" s="384">
        <f t="shared" si="2"/>
        <v>0.83333333333333337</v>
      </c>
    </row>
    <row r="145" spans="1:8" ht="45">
      <c r="A145" s="21">
        <v>154</v>
      </c>
      <c r="B145" s="62" t="s">
        <v>2119</v>
      </c>
      <c r="C145" s="47" t="s">
        <v>568</v>
      </c>
      <c r="D145" s="12" t="s">
        <v>740</v>
      </c>
      <c r="E145" s="383"/>
      <c r="F145" s="383">
        <v>0.5</v>
      </c>
      <c r="G145" s="383"/>
      <c r="H145" s="384">
        <f t="shared" si="2"/>
        <v>0.16666666666666666</v>
      </c>
    </row>
    <row r="146" spans="1:8" ht="30">
      <c r="A146" s="21">
        <v>155</v>
      </c>
      <c r="B146" s="62" t="s">
        <v>2127</v>
      </c>
      <c r="C146" s="47" t="s">
        <v>443</v>
      </c>
      <c r="D146" s="12" t="s">
        <v>740</v>
      </c>
      <c r="E146" s="383"/>
      <c r="F146" s="383">
        <v>1.5</v>
      </c>
      <c r="G146" s="383"/>
      <c r="H146" s="384">
        <f t="shared" si="2"/>
        <v>0.5</v>
      </c>
    </row>
    <row r="147" spans="1:8" ht="45">
      <c r="A147" s="21">
        <v>156</v>
      </c>
      <c r="B147" s="62" t="s">
        <v>2130</v>
      </c>
      <c r="C147" s="63" t="s">
        <v>444</v>
      </c>
      <c r="D147" s="12" t="s">
        <v>740</v>
      </c>
      <c r="E147" s="383"/>
      <c r="F147" s="383">
        <v>0.5</v>
      </c>
      <c r="G147" s="383"/>
      <c r="H147" s="384">
        <f t="shared" si="2"/>
        <v>0.16666666666666666</v>
      </c>
    </row>
    <row r="148" spans="1:8" ht="45">
      <c r="A148" s="21">
        <v>157</v>
      </c>
      <c r="B148" s="62" t="s">
        <v>2132</v>
      </c>
      <c r="C148" s="63" t="s">
        <v>444</v>
      </c>
      <c r="D148" s="12" t="s">
        <v>740</v>
      </c>
      <c r="E148" s="383"/>
      <c r="F148" s="383">
        <v>0.75</v>
      </c>
      <c r="G148" s="383"/>
      <c r="H148" s="384">
        <f t="shared" si="2"/>
        <v>0.25</v>
      </c>
    </row>
    <row r="149" spans="1:8" ht="45">
      <c r="A149" s="21">
        <v>158</v>
      </c>
      <c r="B149" s="62" t="s">
        <v>1914</v>
      </c>
      <c r="C149" s="386" t="s">
        <v>495</v>
      </c>
      <c r="D149" s="12" t="s">
        <v>740</v>
      </c>
      <c r="E149" s="383"/>
      <c r="F149" s="383"/>
      <c r="G149" s="383">
        <v>0.5</v>
      </c>
      <c r="H149" s="384">
        <f t="shared" si="2"/>
        <v>0.16666666666666666</v>
      </c>
    </row>
    <row r="150" spans="1:8" ht="45">
      <c r="A150" s="21">
        <v>159</v>
      </c>
      <c r="B150" s="62" t="s">
        <v>1915</v>
      </c>
      <c r="C150" s="63" t="s">
        <v>495</v>
      </c>
      <c r="D150" s="12" t="s">
        <v>740</v>
      </c>
      <c r="E150" s="383"/>
      <c r="F150" s="383"/>
      <c r="G150" s="383">
        <v>0.75</v>
      </c>
      <c r="H150" s="384">
        <f t="shared" si="2"/>
        <v>0.25</v>
      </c>
    </row>
    <row r="151" spans="1:8" ht="45">
      <c r="A151" s="21">
        <v>160</v>
      </c>
      <c r="B151" s="62" t="s">
        <v>1921</v>
      </c>
      <c r="C151" s="63" t="s">
        <v>461</v>
      </c>
      <c r="D151" s="12" t="s">
        <v>741</v>
      </c>
      <c r="E151" s="383"/>
      <c r="F151" s="383">
        <v>6.5</v>
      </c>
      <c r="G151" s="383"/>
      <c r="H151" s="384">
        <f t="shared" si="2"/>
        <v>2.1666666666666665</v>
      </c>
    </row>
    <row r="152" spans="1:8" ht="45">
      <c r="A152" s="21">
        <v>161</v>
      </c>
      <c r="B152" s="62" t="s">
        <v>1922</v>
      </c>
      <c r="C152" s="63" t="s">
        <v>461</v>
      </c>
      <c r="D152" s="12" t="s">
        <v>741</v>
      </c>
      <c r="E152" s="383"/>
      <c r="F152" s="383">
        <v>5</v>
      </c>
      <c r="G152" s="383"/>
      <c r="H152" s="384">
        <f t="shared" si="2"/>
        <v>1.6666666666666667</v>
      </c>
    </row>
    <row r="153" spans="1:8" ht="45">
      <c r="A153" s="21">
        <v>162</v>
      </c>
      <c r="B153" s="62" t="s">
        <v>1995</v>
      </c>
      <c r="C153" s="63" t="s">
        <v>430</v>
      </c>
      <c r="D153" s="12" t="s">
        <v>740</v>
      </c>
      <c r="E153" s="383"/>
      <c r="F153" s="383">
        <v>0.5</v>
      </c>
      <c r="G153" s="383"/>
      <c r="H153" s="384">
        <f t="shared" si="2"/>
        <v>0.16666666666666666</v>
      </c>
    </row>
    <row r="154" spans="1:8" ht="45">
      <c r="A154" s="21">
        <v>163</v>
      </c>
      <c r="B154" s="62" t="s">
        <v>1433</v>
      </c>
      <c r="C154" s="63" t="s">
        <v>505</v>
      </c>
      <c r="D154" s="12" t="s">
        <v>740</v>
      </c>
      <c r="E154" s="383"/>
      <c r="F154" s="383">
        <v>0.75</v>
      </c>
      <c r="G154" s="383"/>
      <c r="H154" s="384">
        <f t="shared" si="2"/>
        <v>0.25</v>
      </c>
    </row>
    <row r="155" spans="1:8" ht="45">
      <c r="A155" s="21">
        <v>164</v>
      </c>
      <c r="B155" s="62" t="s">
        <v>1414</v>
      </c>
      <c r="C155" s="63" t="s">
        <v>505</v>
      </c>
      <c r="D155" s="12" t="s">
        <v>740</v>
      </c>
      <c r="E155" s="383">
        <v>0.5</v>
      </c>
      <c r="F155" s="383"/>
      <c r="G155" s="383"/>
      <c r="H155" s="384">
        <f t="shared" si="2"/>
        <v>0.16666666666666666</v>
      </c>
    </row>
    <row r="156" spans="1:8" ht="45">
      <c r="A156" s="21">
        <v>165</v>
      </c>
      <c r="B156" s="62" t="s">
        <v>2013</v>
      </c>
      <c r="C156" s="62" t="s">
        <v>507</v>
      </c>
      <c r="D156" s="12" t="s">
        <v>740</v>
      </c>
      <c r="E156" s="383">
        <v>0.25</v>
      </c>
      <c r="F156" s="383"/>
      <c r="G156" s="383"/>
      <c r="H156" s="384">
        <f t="shared" si="2"/>
        <v>8.3333333333333329E-2</v>
      </c>
    </row>
    <row r="157" spans="1:8" ht="45">
      <c r="A157" s="21">
        <v>166</v>
      </c>
      <c r="B157" s="62" t="s">
        <v>2020</v>
      </c>
      <c r="C157" s="63" t="s">
        <v>510</v>
      </c>
      <c r="D157" s="12" t="s">
        <v>740</v>
      </c>
      <c r="E157" s="383">
        <v>0.75</v>
      </c>
      <c r="F157" s="383"/>
      <c r="G157" s="383"/>
      <c r="H157" s="384">
        <f t="shared" si="2"/>
        <v>0.25</v>
      </c>
    </row>
    <row r="158" spans="1:8" ht="90">
      <c r="A158" s="21">
        <v>167</v>
      </c>
      <c r="B158" s="62" t="s">
        <v>2021</v>
      </c>
      <c r="C158" s="63" t="s">
        <v>510</v>
      </c>
      <c r="D158" s="12" t="s">
        <v>740</v>
      </c>
      <c r="E158" s="383">
        <v>0.4</v>
      </c>
      <c r="F158" s="383"/>
      <c r="G158" s="383"/>
      <c r="H158" s="384">
        <f t="shared" si="2"/>
        <v>0.13333333333333333</v>
      </c>
    </row>
    <row r="159" spans="1:8" ht="45">
      <c r="A159" s="21">
        <v>168</v>
      </c>
      <c r="B159" s="62" t="s">
        <v>2022</v>
      </c>
      <c r="C159" s="63" t="s">
        <v>510</v>
      </c>
      <c r="D159" s="12" t="s">
        <v>740</v>
      </c>
      <c r="E159" s="383">
        <v>0.5</v>
      </c>
      <c r="F159" s="383"/>
      <c r="G159" s="383"/>
      <c r="H159" s="384">
        <f t="shared" si="2"/>
        <v>0.16666666666666666</v>
      </c>
    </row>
    <row r="160" spans="1:8" ht="45">
      <c r="A160" s="21">
        <v>169</v>
      </c>
      <c r="B160" s="62" t="s">
        <v>2023</v>
      </c>
      <c r="C160" s="63" t="s">
        <v>510</v>
      </c>
      <c r="D160" s="12" t="s">
        <v>740</v>
      </c>
      <c r="E160" s="383">
        <v>3.5</v>
      </c>
      <c r="F160" s="383"/>
      <c r="G160" s="383"/>
      <c r="H160" s="384">
        <f t="shared" si="2"/>
        <v>1.1666666666666667</v>
      </c>
    </row>
    <row r="161" spans="1:8" ht="30">
      <c r="A161" s="21">
        <v>170</v>
      </c>
      <c r="B161" s="62" t="s">
        <v>2028</v>
      </c>
      <c r="C161" s="388" t="s">
        <v>518</v>
      </c>
      <c r="D161" s="12" t="s">
        <v>741</v>
      </c>
      <c r="E161" s="383"/>
      <c r="F161" s="383">
        <v>16.5</v>
      </c>
      <c r="G161" s="383"/>
      <c r="H161" s="384">
        <f t="shared" si="2"/>
        <v>5.5</v>
      </c>
    </row>
    <row r="162" spans="1:8" ht="60">
      <c r="A162" s="21">
        <v>171</v>
      </c>
      <c r="B162" s="62" t="s">
        <v>2033</v>
      </c>
      <c r="C162" s="388" t="s">
        <v>432</v>
      </c>
      <c r="D162" s="12" t="s">
        <v>741</v>
      </c>
      <c r="E162" s="383"/>
      <c r="F162" s="383">
        <v>20</v>
      </c>
      <c r="G162" s="383"/>
      <c r="H162" s="384">
        <f t="shared" si="2"/>
        <v>6.666666666666667</v>
      </c>
    </row>
    <row r="163" spans="1:8" ht="45">
      <c r="A163" s="21">
        <v>172</v>
      </c>
      <c r="B163" s="62" t="s">
        <v>2038</v>
      </c>
      <c r="C163" s="388" t="s">
        <v>2146</v>
      </c>
      <c r="D163" s="12" t="s">
        <v>740</v>
      </c>
      <c r="E163" s="383">
        <v>2.5</v>
      </c>
      <c r="F163" s="383"/>
      <c r="G163" s="383"/>
      <c r="H163" s="384">
        <f t="shared" si="2"/>
        <v>0.83333333333333337</v>
      </c>
    </row>
    <row r="164" spans="1:8" ht="30">
      <c r="A164" s="21">
        <v>173</v>
      </c>
      <c r="B164" s="62" t="s">
        <v>2042</v>
      </c>
      <c r="C164" s="387" t="s">
        <v>434</v>
      </c>
      <c r="D164" s="12" t="s">
        <v>740</v>
      </c>
      <c r="E164" s="383"/>
      <c r="F164" s="383">
        <v>2.5</v>
      </c>
      <c r="G164" s="383"/>
      <c r="H164" s="384">
        <f t="shared" si="2"/>
        <v>0.83333333333333337</v>
      </c>
    </row>
    <row r="165" spans="1:8" ht="30">
      <c r="A165" s="21">
        <v>174</v>
      </c>
      <c r="B165" s="62" t="s">
        <v>2044</v>
      </c>
      <c r="C165" s="388" t="s">
        <v>535</v>
      </c>
      <c r="D165" s="12" t="s">
        <v>741</v>
      </c>
      <c r="E165" s="383"/>
      <c r="F165" s="383">
        <v>16.5</v>
      </c>
      <c r="G165" s="383"/>
      <c r="H165" s="384">
        <f t="shared" si="2"/>
        <v>5.5</v>
      </c>
    </row>
    <row r="166" spans="1:8" ht="30">
      <c r="A166" s="21">
        <v>175</v>
      </c>
      <c r="B166" s="62" t="s">
        <v>2050</v>
      </c>
      <c r="C166" s="389" t="s">
        <v>535</v>
      </c>
      <c r="D166" s="12" t="s">
        <v>740</v>
      </c>
      <c r="E166" s="383">
        <v>4.5</v>
      </c>
      <c r="F166" s="383"/>
      <c r="G166" s="383"/>
      <c r="H166" s="384">
        <f t="shared" si="2"/>
        <v>1.5</v>
      </c>
    </row>
    <row r="167" spans="1:8" ht="45">
      <c r="A167" s="21">
        <v>176</v>
      </c>
      <c r="B167" s="62" t="s">
        <v>2051</v>
      </c>
      <c r="C167" s="388" t="s">
        <v>535</v>
      </c>
      <c r="D167" s="12" t="s">
        <v>740</v>
      </c>
      <c r="E167" s="383">
        <v>0.5</v>
      </c>
      <c r="F167" s="383"/>
      <c r="G167" s="383"/>
      <c r="H167" s="384">
        <f t="shared" si="2"/>
        <v>0.16666666666666666</v>
      </c>
    </row>
    <row r="168" spans="1:8" ht="60">
      <c r="A168" s="21">
        <v>177</v>
      </c>
      <c r="B168" s="62" t="s">
        <v>2053</v>
      </c>
      <c r="C168" s="387" t="s">
        <v>435</v>
      </c>
      <c r="D168" s="12" t="s">
        <v>740</v>
      </c>
      <c r="E168" s="383">
        <v>0.5</v>
      </c>
      <c r="F168" s="383"/>
      <c r="G168" s="383"/>
      <c r="H168" s="384">
        <f t="shared" si="2"/>
        <v>0.16666666666666666</v>
      </c>
    </row>
    <row r="169" spans="1:8" ht="60">
      <c r="A169" s="21">
        <v>178</v>
      </c>
      <c r="B169" s="62" t="s">
        <v>2057</v>
      </c>
      <c r="C169" s="387" t="s">
        <v>470</v>
      </c>
      <c r="D169" s="12" t="s">
        <v>740</v>
      </c>
      <c r="E169" s="383">
        <v>1.4</v>
      </c>
      <c r="F169" s="383"/>
      <c r="G169" s="383"/>
      <c r="H169" s="384">
        <f t="shared" si="2"/>
        <v>0.46666666666666662</v>
      </c>
    </row>
    <row r="170" spans="1:8" ht="45">
      <c r="A170" s="21">
        <v>179</v>
      </c>
      <c r="B170" s="62" t="s">
        <v>2058</v>
      </c>
      <c r="C170" s="387" t="s">
        <v>470</v>
      </c>
      <c r="D170" s="12" t="s">
        <v>740</v>
      </c>
      <c r="E170" s="383">
        <v>0.25</v>
      </c>
      <c r="F170" s="383"/>
      <c r="G170" s="383"/>
      <c r="H170" s="384">
        <f t="shared" si="2"/>
        <v>8.3333333333333329E-2</v>
      </c>
    </row>
    <row r="171" spans="1:8" ht="45">
      <c r="A171" s="21">
        <v>180</v>
      </c>
      <c r="B171" s="62" t="s">
        <v>2059</v>
      </c>
      <c r="C171" s="387" t="s">
        <v>470</v>
      </c>
      <c r="D171" s="12" t="s">
        <v>741</v>
      </c>
      <c r="E171" s="383">
        <v>15</v>
      </c>
      <c r="F171" s="383"/>
      <c r="G171" s="383"/>
      <c r="H171" s="384">
        <f t="shared" si="2"/>
        <v>5</v>
      </c>
    </row>
    <row r="172" spans="1:8" ht="45">
      <c r="A172" s="21">
        <v>182</v>
      </c>
      <c r="B172" s="62" t="s">
        <v>1394</v>
      </c>
      <c r="C172" s="387" t="s">
        <v>544</v>
      </c>
      <c r="D172" s="12" t="s">
        <v>741</v>
      </c>
      <c r="E172" s="383"/>
      <c r="F172" s="383">
        <v>20</v>
      </c>
      <c r="G172" s="383"/>
      <c r="H172" s="384">
        <f t="shared" si="2"/>
        <v>6.666666666666667</v>
      </c>
    </row>
    <row r="173" spans="1:8" ht="45">
      <c r="A173" s="21">
        <v>183</v>
      </c>
      <c r="B173" s="62" t="s">
        <v>2069</v>
      </c>
      <c r="C173" s="387" t="s">
        <v>544</v>
      </c>
      <c r="D173" s="12" t="s">
        <v>740</v>
      </c>
      <c r="E173" s="383">
        <v>0.25</v>
      </c>
      <c r="F173" s="383"/>
      <c r="G173" s="383"/>
      <c r="H173" s="384">
        <f t="shared" si="2"/>
        <v>8.3333333333333329E-2</v>
      </c>
    </row>
    <row r="174" spans="1:8" ht="60">
      <c r="A174" s="21">
        <v>184</v>
      </c>
      <c r="B174" s="62" t="s">
        <v>2064</v>
      </c>
      <c r="C174" s="387" t="s">
        <v>544</v>
      </c>
      <c r="D174" s="12" t="s">
        <v>740</v>
      </c>
      <c r="E174" s="383">
        <v>16.5</v>
      </c>
      <c r="F174" s="383"/>
      <c r="G174" s="383"/>
      <c r="H174" s="384">
        <f t="shared" si="2"/>
        <v>5.5</v>
      </c>
    </row>
    <row r="175" spans="1:8" ht="60">
      <c r="A175" s="21">
        <v>185</v>
      </c>
      <c r="B175" s="62" t="s">
        <v>2063</v>
      </c>
      <c r="C175" s="387" t="s">
        <v>547</v>
      </c>
      <c r="D175" s="12" t="s">
        <v>740</v>
      </c>
      <c r="E175" s="383">
        <v>0.5</v>
      </c>
      <c r="F175" s="383"/>
      <c r="G175" s="383"/>
      <c r="H175" s="384">
        <f t="shared" si="2"/>
        <v>0.16666666666666666</v>
      </c>
    </row>
    <row r="176" spans="1:8" ht="60">
      <c r="A176" s="21">
        <v>186</v>
      </c>
      <c r="B176" s="62" t="s">
        <v>2073</v>
      </c>
      <c r="C176" s="388" t="s">
        <v>551</v>
      </c>
      <c r="D176" s="12" t="s">
        <v>740</v>
      </c>
      <c r="E176" s="383">
        <v>0.25</v>
      </c>
      <c r="F176" s="383"/>
      <c r="G176" s="383"/>
      <c r="H176" s="384">
        <f t="shared" si="2"/>
        <v>8.3333333333333329E-2</v>
      </c>
    </row>
    <row r="177" spans="1:8" ht="45">
      <c r="A177" s="21">
        <v>187</v>
      </c>
      <c r="B177" s="62" t="s">
        <v>2075</v>
      </c>
      <c r="C177" s="47" t="s">
        <v>436</v>
      </c>
      <c r="D177" s="12" t="s">
        <v>741</v>
      </c>
      <c r="E177" s="383">
        <v>16.5</v>
      </c>
      <c r="F177" s="383"/>
      <c r="G177" s="383"/>
      <c r="H177" s="384">
        <f t="shared" si="2"/>
        <v>5.5</v>
      </c>
    </row>
    <row r="178" spans="1:8" ht="60">
      <c r="A178" s="21">
        <v>188</v>
      </c>
      <c r="B178" s="62" t="s">
        <v>2076</v>
      </c>
      <c r="C178" s="47" t="s">
        <v>436</v>
      </c>
      <c r="D178" s="12" t="s">
        <v>740</v>
      </c>
      <c r="E178" s="383">
        <v>15</v>
      </c>
      <c r="F178" s="383"/>
      <c r="G178" s="383"/>
      <c r="H178" s="384">
        <f t="shared" si="2"/>
        <v>5</v>
      </c>
    </row>
    <row r="179" spans="1:8" ht="45">
      <c r="A179" s="21">
        <v>190</v>
      </c>
      <c r="B179" s="62" t="s">
        <v>2083</v>
      </c>
      <c r="C179" s="63" t="s">
        <v>439</v>
      </c>
      <c r="D179" s="12" t="s">
        <v>740</v>
      </c>
      <c r="E179" s="383">
        <v>6.5</v>
      </c>
      <c r="F179" s="383"/>
      <c r="G179" s="383"/>
      <c r="H179" s="384">
        <f t="shared" si="2"/>
        <v>2.1666666666666665</v>
      </c>
    </row>
    <row r="180" spans="1:8" ht="60">
      <c r="A180" s="21">
        <v>191</v>
      </c>
      <c r="B180" s="62" t="s">
        <v>2086</v>
      </c>
      <c r="C180" s="63" t="s">
        <v>1614</v>
      </c>
      <c r="D180" s="12" t="s">
        <v>741</v>
      </c>
      <c r="E180" s="383"/>
      <c r="F180" s="383">
        <v>15</v>
      </c>
      <c r="G180" s="383"/>
      <c r="H180" s="384">
        <f t="shared" si="2"/>
        <v>5</v>
      </c>
    </row>
    <row r="181" spans="1:8" ht="45">
      <c r="A181" s="21">
        <v>192</v>
      </c>
      <c r="B181" s="62" t="s">
        <v>2089</v>
      </c>
      <c r="C181" s="63" t="s">
        <v>1614</v>
      </c>
      <c r="D181" s="12" t="s">
        <v>740</v>
      </c>
      <c r="E181" s="383">
        <v>0.75</v>
      </c>
      <c r="F181" s="383"/>
      <c r="G181" s="383"/>
      <c r="H181" s="384">
        <f t="shared" si="2"/>
        <v>0.25</v>
      </c>
    </row>
    <row r="182" spans="1:8" ht="30">
      <c r="A182" s="21">
        <v>193</v>
      </c>
      <c r="B182" s="62" t="s">
        <v>2090</v>
      </c>
      <c r="C182" s="47" t="s">
        <v>442</v>
      </c>
      <c r="D182" s="12" t="s">
        <v>740</v>
      </c>
      <c r="E182" s="383">
        <v>20</v>
      </c>
      <c r="F182" s="383"/>
      <c r="G182" s="383"/>
      <c r="H182" s="384">
        <f t="shared" si="2"/>
        <v>6.666666666666667</v>
      </c>
    </row>
    <row r="183" spans="1:8" ht="30">
      <c r="A183" s="21">
        <v>194</v>
      </c>
      <c r="B183" s="62" t="s">
        <v>2091</v>
      </c>
      <c r="C183" s="47" t="s">
        <v>442</v>
      </c>
      <c r="D183" s="12" t="s">
        <v>741</v>
      </c>
      <c r="E183" s="383"/>
      <c r="F183" s="383">
        <v>15.5</v>
      </c>
      <c r="G183" s="383"/>
      <c r="H183" s="384">
        <f t="shared" ref="H183:H193" si="3">(E183+F183+G183)/3</f>
        <v>5.166666666666667</v>
      </c>
    </row>
    <row r="184" spans="1:8" ht="45">
      <c r="A184" s="21">
        <v>195</v>
      </c>
      <c r="B184" s="135" t="s">
        <v>2092</v>
      </c>
      <c r="C184" s="47" t="s">
        <v>442</v>
      </c>
      <c r="D184" s="12" t="s">
        <v>741</v>
      </c>
      <c r="E184" s="383">
        <v>16.5</v>
      </c>
      <c r="F184" s="383"/>
      <c r="G184" s="383"/>
      <c r="H184" s="384">
        <f t="shared" si="3"/>
        <v>5.5</v>
      </c>
    </row>
    <row r="185" spans="1:8" ht="30">
      <c r="A185" s="21">
        <v>197</v>
      </c>
      <c r="B185" s="62" t="s">
        <v>2105</v>
      </c>
      <c r="C185" s="47" t="s">
        <v>560</v>
      </c>
      <c r="D185" s="12" t="s">
        <v>740</v>
      </c>
      <c r="E185" s="383">
        <v>0.25</v>
      </c>
      <c r="F185" s="383"/>
      <c r="G185" s="383"/>
      <c r="H185" s="384">
        <f t="shared" si="3"/>
        <v>8.3333333333333329E-2</v>
      </c>
    </row>
    <row r="186" spans="1:8" ht="60">
      <c r="A186" s="21">
        <v>198</v>
      </c>
      <c r="B186" s="62" t="s">
        <v>2106</v>
      </c>
      <c r="C186" s="47" t="s">
        <v>560</v>
      </c>
      <c r="D186" s="12" t="s">
        <v>740</v>
      </c>
      <c r="E186" s="383">
        <v>4.5</v>
      </c>
      <c r="F186" s="383"/>
      <c r="G186" s="383"/>
      <c r="H186" s="384">
        <f t="shared" si="3"/>
        <v>1.5</v>
      </c>
    </row>
    <row r="187" spans="1:8" ht="45">
      <c r="A187" s="21">
        <v>199</v>
      </c>
      <c r="B187" s="62" t="s">
        <v>2107</v>
      </c>
      <c r="C187" s="47" t="s">
        <v>560</v>
      </c>
      <c r="D187" s="12" t="s">
        <v>740</v>
      </c>
      <c r="E187" s="383">
        <v>3.5</v>
      </c>
      <c r="F187" s="383"/>
      <c r="G187" s="383"/>
      <c r="H187" s="384">
        <f t="shared" si="3"/>
        <v>1.1666666666666667</v>
      </c>
    </row>
    <row r="188" spans="1:8" ht="30">
      <c r="A188" s="21">
        <v>200</v>
      </c>
      <c r="B188" s="391" t="s">
        <v>2110</v>
      </c>
      <c r="C188" s="47" t="s">
        <v>563</v>
      </c>
      <c r="D188" s="12" t="s">
        <v>741</v>
      </c>
      <c r="E188" s="383">
        <v>8.5</v>
      </c>
      <c r="F188" s="383"/>
      <c r="G188" s="383"/>
      <c r="H188" s="384">
        <f t="shared" si="3"/>
        <v>2.8333333333333335</v>
      </c>
    </row>
    <row r="189" spans="1:8" ht="30">
      <c r="A189" s="21">
        <v>201</v>
      </c>
      <c r="B189" s="62" t="s">
        <v>2114</v>
      </c>
      <c r="C189" s="47" t="s">
        <v>568</v>
      </c>
      <c r="D189" s="12" t="s">
        <v>741</v>
      </c>
      <c r="E189" s="383"/>
      <c r="F189" s="383">
        <v>15</v>
      </c>
      <c r="G189" s="383"/>
      <c r="H189" s="384">
        <f t="shared" si="3"/>
        <v>5</v>
      </c>
    </row>
    <row r="190" spans="1:8" ht="90">
      <c r="A190" s="21">
        <v>202</v>
      </c>
      <c r="B190" s="135" t="s">
        <v>2128</v>
      </c>
      <c r="C190" s="47" t="s">
        <v>443</v>
      </c>
      <c r="D190" s="12" t="s">
        <v>740</v>
      </c>
      <c r="E190" s="383">
        <v>0.5</v>
      </c>
      <c r="F190" s="383"/>
      <c r="G190" s="383"/>
      <c r="H190" s="384">
        <f t="shared" si="3"/>
        <v>0.16666666666666666</v>
      </c>
    </row>
    <row r="191" spans="1:8" ht="45">
      <c r="A191" s="21">
        <v>203</v>
      </c>
      <c r="B191" s="62" t="s">
        <v>2133</v>
      </c>
      <c r="C191" s="63" t="s">
        <v>444</v>
      </c>
      <c r="D191" s="12" t="s">
        <v>740</v>
      </c>
      <c r="E191" s="383"/>
      <c r="F191" s="383">
        <v>0.5</v>
      </c>
      <c r="G191" s="383"/>
      <c r="H191" s="384">
        <f t="shared" si="3"/>
        <v>0.16666666666666666</v>
      </c>
    </row>
    <row r="192" spans="1:8" ht="45">
      <c r="A192" s="21">
        <v>204</v>
      </c>
      <c r="B192" s="62" t="s">
        <v>2135</v>
      </c>
      <c r="C192" s="63" t="s">
        <v>1603</v>
      </c>
      <c r="D192" s="12" t="s">
        <v>740</v>
      </c>
      <c r="E192" s="383">
        <v>0.5</v>
      </c>
      <c r="F192" s="383"/>
      <c r="G192" s="383"/>
      <c r="H192" s="384">
        <f t="shared" si="3"/>
        <v>0.16666666666666666</v>
      </c>
    </row>
    <row r="193" spans="1:8" ht="60">
      <c r="A193" s="21">
        <v>205</v>
      </c>
      <c r="B193" s="62" t="s">
        <v>2138</v>
      </c>
      <c r="C193" s="63" t="s">
        <v>1605</v>
      </c>
      <c r="D193" s="12" t="s">
        <v>740</v>
      </c>
      <c r="E193" s="383">
        <v>0.5</v>
      </c>
      <c r="F193" s="383"/>
      <c r="G193" s="383"/>
      <c r="H193" s="384">
        <f t="shared" si="3"/>
        <v>0.16666666666666666</v>
      </c>
    </row>
    <row r="194" spans="1:8">
      <c r="E194" s="392"/>
      <c r="F194" s="392"/>
      <c r="G194" s="392"/>
      <c r="H194" s="392"/>
    </row>
  </sheetData>
  <mergeCells count="5">
    <mergeCell ref="E8:H8"/>
    <mergeCell ref="A8:A9"/>
    <mergeCell ref="B8:B9"/>
    <mergeCell ref="C8:C9"/>
    <mergeCell ref="D8:D9"/>
  </mergeCells>
  <dataValidations count="2">
    <dataValidation type="list" allowBlank="1" showInputMessage="1" showErrorMessage="1" sqref="D11:D193">
      <formula1>$B$3:$B$6</formula1>
    </dataValidation>
    <dataValidation type="decimal" allowBlank="1" showInputMessage="1" showErrorMessage="1" errorTitle="Error" error="Cell ini hanya boleh diisi dengan angka" sqref="E11:G193">
      <formula1>0</formula1>
      <formula2>1000000000</formula2>
    </dataValidation>
  </dataValidations>
  <hyperlinks>
    <hyperlink ref="I1" location="'Daftar Tabel'!A1" display="&lt;&lt;&lt; DAFTAR TABEL"/>
    <hyperlink ref="C25" r:id="rId1" display="Assoc. Prof. Dr. Nila Kesumawati, M.Si"/>
    <hyperlink ref="C27" r:id="rId2"/>
    <hyperlink ref="C28" r:id="rId3"/>
    <hyperlink ref="C29" r:id="rId4"/>
    <hyperlink ref="C30" r:id="rId5"/>
    <hyperlink ref="C31" r:id="rId6"/>
    <hyperlink ref="C24" r:id="rId7"/>
    <hyperlink ref="C11" r:id="rId8"/>
    <hyperlink ref="C12" r:id="rId9"/>
    <hyperlink ref="C15" r:id="rId10"/>
    <hyperlink ref="C17" r:id="rId11"/>
    <hyperlink ref="C20" r:id="rId12"/>
    <hyperlink ref="C21" r:id="rId13"/>
    <hyperlink ref="C32" r:id="rId14"/>
    <hyperlink ref="C34" r:id="rId15"/>
    <hyperlink ref="C36" r:id="rId16"/>
    <hyperlink ref="C38" r:id="rId17"/>
    <hyperlink ref="C40" r:id="rId18"/>
    <hyperlink ref="C46" r:id="rId19"/>
    <hyperlink ref="C49" r:id="rId20"/>
    <hyperlink ref="C47" r:id="rId21"/>
    <hyperlink ref="C45" r:id="rId22"/>
    <hyperlink ref="C54" r:id="rId23"/>
    <hyperlink ref="C55" r:id="rId24"/>
    <hyperlink ref="C39" r:id="rId25"/>
    <hyperlink ref="C69" r:id="rId26"/>
    <hyperlink ref="C70" r:id="rId27"/>
    <hyperlink ref="C67" r:id="rId28"/>
    <hyperlink ref="C56" r:id="rId29"/>
    <hyperlink ref="C58" r:id="rId30"/>
    <hyperlink ref="C61" r:id="rId31"/>
    <hyperlink ref="C63" r:id="rId32"/>
    <hyperlink ref="C64" r:id="rId33"/>
    <hyperlink ref="C71" r:id="rId34"/>
    <hyperlink ref="C73" r:id="rId35"/>
    <hyperlink ref="C74" r:id="rId36"/>
    <hyperlink ref="C75" r:id="rId37"/>
    <hyperlink ref="C77" r:id="rId38"/>
    <hyperlink ref="C82" r:id="rId39"/>
    <hyperlink ref="C81" r:id="rId40"/>
    <hyperlink ref="C80" r:id="rId41"/>
    <hyperlink ref="C85" r:id="rId42"/>
    <hyperlink ref="C87" r:id="rId43"/>
    <hyperlink ref="C88" r:id="rId44"/>
    <hyperlink ref="C76" r:id="rId45"/>
    <hyperlink ref="C98" r:id="rId46"/>
    <hyperlink ref="C97" r:id="rId47"/>
    <hyperlink ref="C89" r:id="rId48"/>
    <hyperlink ref="C90" r:id="rId49"/>
    <hyperlink ref="C91" r:id="rId50"/>
    <hyperlink ref="C92" r:id="rId51"/>
    <hyperlink ref="C93" r:id="rId52"/>
    <hyperlink ref="C101" r:id="rId53"/>
    <hyperlink ref="C107" r:id="rId54"/>
    <hyperlink ref="C102" r:id="rId55"/>
    <hyperlink ref="C108" r:id="rId56"/>
    <hyperlink ref="C112" r:id="rId57"/>
    <hyperlink ref="C109" r:id="rId58"/>
    <hyperlink ref="C113" r:id="rId59"/>
    <hyperlink ref="C121" r:id="rId60"/>
    <hyperlink ref="C122" r:id="rId61"/>
    <hyperlink ref="C119" r:id="rId62"/>
    <hyperlink ref="C114" r:id="rId63"/>
    <hyperlink ref="C116" r:id="rId64"/>
    <hyperlink ref="C117" r:id="rId65"/>
    <hyperlink ref="C126" r:id="rId66"/>
    <hyperlink ref="C124" r:id="rId67"/>
    <hyperlink ref="C127" r:id="rId68"/>
    <hyperlink ref="C128" r:id="rId69"/>
    <hyperlink ref="C129" r:id="rId70"/>
    <hyperlink ref="C123" r:id="rId71"/>
    <hyperlink ref="C136" r:id="rId72"/>
    <hyperlink ref="C138" r:id="rId73"/>
    <hyperlink ref="C139" r:id="rId74"/>
    <hyperlink ref="C140" r:id="rId75"/>
    <hyperlink ref="C130" r:id="rId76"/>
    <hyperlink ref="C131" r:id="rId77"/>
    <hyperlink ref="C132" r:id="rId78"/>
    <hyperlink ref="C134" r:id="rId79"/>
    <hyperlink ref="C146" r:id="rId80"/>
    <hyperlink ref="C144" r:id="rId81"/>
    <hyperlink ref="C143" r:id="rId82"/>
    <hyperlink ref="C147" r:id="rId83"/>
    <hyperlink ref="C141" r:id="rId84"/>
    <hyperlink ref="C142" r:id="rId85"/>
    <hyperlink ref="C161" r:id="rId86"/>
    <hyperlink ref="C162" r:id="rId87"/>
    <hyperlink ref="C164" r:id="rId88"/>
    <hyperlink ref="C165" r:id="rId89"/>
    <hyperlink ref="C168" r:id="rId90"/>
    <hyperlink ref="C169" r:id="rId91"/>
    <hyperlink ref="C149" r:id="rId92"/>
    <hyperlink ref="C151" r:id="rId93"/>
    <hyperlink ref="C153" r:id="rId94"/>
    <hyperlink ref="C154" r:id="rId95"/>
    <hyperlink ref="C156" r:id="rId96"/>
    <hyperlink ref="C172" r:id="rId97"/>
    <hyperlink ref="C175" r:id="rId98"/>
    <hyperlink ref="C176" r:id="rId99"/>
    <hyperlink ref="C177" r:id="rId100"/>
    <hyperlink ref="C182" r:id="rId101"/>
    <hyperlink ref="C190" r:id="rId102"/>
    <hyperlink ref="C189" r:id="rId103"/>
    <hyperlink ref="C188" r:id="rId104"/>
    <hyperlink ref="C185" r:id="rId105"/>
    <hyperlink ref="C191" r:id="rId106"/>
    <hyperlink ref="C192" r:id="rId107"/>
    <hyperlink ref="C193" r:id="rId108"/>
    <hyperlink ref="C179" r:id="rId109"/>
    <hyperlink ref="C180" r:id="rId110"/>
    <hyperlink ref="B11" r:id="rId111" display="https://scholar.google.com/scholar?q=+intitle:%27Aspek-Aspek%20Sosial%20dalam%20Novel%20Orang-orang%20Biasa%20Karya%20Andrea%20Hirata%27"/>
    <hyperlink ref="B56" r:id="rId112" display="https://scholar.google.com/scholar?q=+intitle:%27KAJIAN%20UNSUR-UNSUR%20TASAWUF%20DALAM%20NOVEL%20NEGERI%205%20MENARA%20KARYA%20A.%20FUADI%27"/>
    <hyperlink ref="B57" r:id="rId113" display="https://scholar.google.com/scholar?q=+intitle:%27Telaah%20Bahasa%20dan%20Sastra%20Indonesia:%20Penerbit%20Elmatera%27"/>
    <hyperlink ref="C57" r:id="rId114"/>
    <hyperlink ref="B149" r:id="rId115" display="https://scholar.google.com/scholar?q=+intitle:%27Analysis%20of%20Errors%20in%20the%20Use%20of%20Punctuation%20Marks%20and%20Writing%20Words%20on%20Signboards%20in%20the%20Kayuagung%20Area%27"/>
    <hyperlink ref="B150" r:id="rId116" display="https://scholar.google.com/scholar?q=+intitle:%27Studi%20Literatur:%20Analisis%20Kompetensi%20Guru%20Dalam%20Pelaksanaan%20Evaluasi%20Pembelajaran%20Pada%20Era%20Merdeka%20Belajar%27"/>
    <hyperlink ref="C150" r:id="rId117"/>
    <hyperlink ref="B130" r:id="rId118" display="http://journal.univetbantara.ac.id/index.php/klitika/article/view/2920"/>
    <hyperlink ref="B58" r:id="rId119" display="https://scholar.google.com/scholar?q=+intitle:%27The%20Influence%20of%20The%20Relay%20Writing%20Method%20Assisted%20With%20Audio%20Visual%20Media%20on%20Procedure%20Text%20Writing%20Skills%20in%20Class%20VII%20Students%20at%20SMP%20Negeri%2035%20Palembang%27"/>
    <hyperlink ref="B114" r:id="rId120" display="https://scholar.google.com/scholar?q=+intitle:%27DEVELOPMENT%20OF%20ANIMATION-BASED%20MEDIA%20USING%20THE%20SWISHMAX%20APPLICATION%20ON%20OBJECT%20MOVEMENT%20MATERIALS%20FOR%20CLASS%204%20STUDENTS%20OF%20STATE%2025%20GELUMBANG%20PRIMARY%20SCHOOL%27"/>
    <hyperlink ref="B131" r:id="rId121" display="https://mail.ojs.stkippgri-lubuklinggau.ac.id/index.php/SIBISA/article/view/2647"/>
    <hyperlink ref="B59" r:id="rId122" display="https://scholar.google.com/scholar?q=+intitle:%27Feasibility%20Analysis%20of%20Coeurs%20De%20Dieu%27s%20Strategy%20on%20Developing%20Poetry%20Appreciation%20Material%20into%20Short%20Stories%27"/>
    <hyperlink ref="C59" r:id="rId123"/>
    <hyperlink ref="B115" r:id="rId124" display="https://scholar.google.com/scholar?q=+intitle:%27The%20Impact%20of%20Storytelling-Based%20Teaching%20Material%20Module%20Toward%20Folklore%20Writing%20Skills%27"/>
    <hyperlink ref="C115" r:id="rId125"/>
    <hyperlink ref="B40" r:id="rId126" display="https://www.e3s-conferences.org/articles/e3sconf/abs/2023/105/e3sconf_icstugm2023_06011/e3sconf_icstugm2023_06011.html"/>
    <hyperlink ref="B12" r:id="rId127" display="https://scholar.google.com/scholar?q=+intitle:%27DEVELOPMENT%20OF%20ANIMATION-BASED%20MEDIA%20USING%20THE%20SWISHMAX%20APPLICATION%20ON%20OBJECT%20MOVEMENT%20MATERIALS%20FOR%20CLASS%204%20STUDENTS%20OF%20STATE%2025%20GELUMBANG%20PRIMARY%20SCHOOL%27"/>
    <hyperlink ref="B89" r:id="rId128" display="https://scholar.google.com/scholar?q=+intitle:%27KESANTUNAN%20BERBAHASA%20PUBLIK%20PIGUR%20DALAM%20PENGUATAN%20KEPEMIMPINAN%20BANGSA%27"/>
    <hyperlink ref="B151" r:id="rId129" display="https://scholar.google.com/scholar?q=+intitle:%27Feasibility%20Analysis%20of%20Coeurs%20De%20Dieu%27s%20Strategy%20on%20Developing%20Poetry%20Appreciation%20Material%20into%20Short%20Stories%27"/>
    <hyperlink ref="C152" r:id="rId130"/>
    <hyperlink ref="B152" r:id="rId131" display="https://scholar.google.com/scholar?q=+intitle:%27The%20Impact%20of%20Storytelling-Based%20Teaching%20Material%20Module%20Toward%20Folklore%20Writing%20Skills%27"/>
    <hyperlink ref="B60" r:id="rId132" display="https://scholar.google.com/scholar?q=+intitle:%27Implikatur%20Percakapan%20Dalam%20Serial%20Web%20Drama%20Little%20Mom%20Karya%20Sutradara%20Guntur%20Soehardjanto%27"/>
    <hyperlink ref="C60" r:id="rId133"/>
    <hyperlink ref="B13" r:id="rId134" display="https://scholar.google.com/scholar?q=+intitle:%27The%20Impact%20of%20Storytelling-Based%20Teaching%20Material%20Module%20Toward%20Folklore%20Writing%20Skills%27"/>
    <hyperlink ref="C13" r:id="rId135"/>
    <hyperlink ref="B15" r:id="rId136" display="https://scholar.google.com/scholar?q=+intitle:%27Language%20Acquisition%20on%20Students%20Who%20Experience%20the%20Speech%20Delay%27"/>
    <hyperlink ref="B61" r:id="rId137" display="https://scholar.google.com/scholar?q=+intitle:%27PENGGUNAAN%20BAHASA%20DALAM%20MEDIA%20SOSIAL%20TIKTOK%20KAJIAN:%20LINGUISTIK%20FORENSIK%27"/>
    <hyperlink ref="B62" r:id="rId138" display="https://scholar.google.com/scholar?q=+intitle:%27Poligami%20dalam%20Film%20%E2%80%9CSi%20Doel%20The%20Movie%E2%80%9D%27"/>
    <hyperlink ref="C62" r:id="rId139"/>
    <hyperlink ref="B90" r:id="rId140" display="https://scholar.google.com/scholar?q=+intitle:%27PENGARUH%20MODEL%20CONCEPT%20SENTENCE%20TERHADAP%20KEMAMPUAN%20SISWA%20KELAS%20V%20SD%20NEGERI%20187%20PALEMBANG%20MENENTUKAN%20ISI%20CERITA%20RAKYAT%20ASAL%20MULA%20TERJADINYA%20POHON%20ENAU%20KARYA%20SALIM%27"/>
    <hyperlink ref="B16" r:id="rId141" display="https://scholar.google.com/scholar?q=+intitle:%27The%20Role%20of%20Interests%20and%20Talents%20in%20the%20Competency%20Skills%20of%20Students%27"/>
    <hyperlink ref="C16" r:id="rId142"/>
    <hyperlink ref="B153" r:id="rId143" display="https://scholar.google.com/scholar?q=+intitle:%27PEMEROLEHAN%20BAHASA%20PERTAMA%20ANAK%20DI%20SOAK%20PERMAI%20KELURAHAN%20SUKAJAYA%20KECAMATAN%20SUKARAMI%27"/>
    <hyperlink ref="B132" r:id="rId144" display="https://scholar.google.com/scholar?q=+intitle:%27PEMEROLEHAN%20BAHASA%20PERTAMA%20ANAK%20DI%20SOAK%20PERMAI%20KELURAHAN%20SUKAJAYA%20KECAMATAN%20SUKARAMI%27"/>
    <hyperlink ref="B133" r:id="rId145" display="https://scholar.google.com/scholar?q=+intitle:%27MENINGKATKAN%20MINAT%20BELAJAR%20PADA%20SISWA%20JENJANG%20SD/MI%20DI%20DESA%20PAYAKABUNG%20MELALUI%20KEGIATAN%20BIMBINGAN%20BELAJAR%27"/>
    <hyperlink ref="C133" r:id="rId146"/>
    <hyperlink ref="B116" r:id="rId147" display="https://scholar.google.com/scholar?q=+intitle:%27The%20Effectiveness%20of%20Caricature%20Image%20on%20Students%20Argumentative%20Writing%20in%20Higher%20Education%27"/>
    <hyperlink ref="B91" r:id="rId148" display="https://scholar.google.com/scholar?q=+intitle:%27Penanaman%20Profil%20Pelajar%20Pancasila%20Peserta%20Didik%20di%20Sekolah%20Dasar%20Melalui%20Penguatan%20Literasi%20Digital%27"/>
    <hyperlink ref="B14" r:id="rId149" display="https://scholar.google.com/scholar?q=+intitle:%27Women%27s%20Psychology%20in%20the%20Novel%20Kekang%20of%20Stefani%20Bella%27s%20Works%27"/>
    <hyperlink ref="C14" r:id="rId150"/>
    <hyperlink ref="B17" r:id="rId151" display="https://scholar.google.com/scholar?q=+intitle:%27Unsur%20Eksternal%20Wacana%20pada%20Film%20Bertemakan%20Wabah%20Virus%27"/>
    <hyperlink ref="B18" r:id="rId152" display="https://scholar.google.com/scholar?q=+intitle:%27Pembelajaran%20diskursus%20multi%20representasi%20(dmr)%20dengan%20sparkol%20videoscribe%20untuk%20meningkatkan%20kemampuan%20representasi%20matematis%27"/>
    <hyperlink ref="C18" r:id="rId153"/>
    <hyperlink ref="B19" r:id="rId154" display="https://scholar.google.com/scholar?q=+intitle:%27Pembelajaran%20Bahasa%20Indonesia%20Di%20Era%20Revolusi%20Industri%204.0%27"/>
    <hyperlink ref="C19" r:id="rId155"/>
    <hyperlink ref="B20" r:id="rId156" display="https://scholar.google.com/scholar?q=+intitle:%27HISTORICAL,%20SOCIO-CULTURAL,%20AND%20POLITICAL%20RELATIONS%20OF%20KOMERING%20LANGUAGE%20DIALECTS%20IN%20SOUTH%20OKU%20DISTRICT-SOUTH%20SUMATRA%20TO%20REGIONAL%20TOURISM%20DEVELOPMENT%20STRATEGIES%27"/>
    <hyperlink ref="B63" r:id="rId157" display="https://scholar.google.com/scholar?q=+intitle:%27Letak%20Geografis%20Bahasa%20Komering%20di%20Provinsi%20Sumatera%20Selatan%27"/>
    <hyperlink ref="B92" r:id="rId158" display="https://scholar.google.com/scholar?q=+intitle:%27Penerapan%20Pembelajaran%20Berdiferensiasi%20pada%20Materi%20Pewara%20Mahasiswa%20Semester%20III%20Prodi%20Pendidikan%20Bahasa%20Indonesia%20Universitas%20PGRI%20Palembang%27"/>
    <hyperlink ref="B117" r:id="rId159" display="https://scholar.google.com/scholar?q=+intitle:%27Students%E2%80%99%20Perception%20of%20Religious%20Character%20Education%20Value%20in%20Novel%20%E2%80%9Cdi%20Bawah%20Langit%20Yang%20Sama%E2%80%9D%27"/>
    <hyperlink ref="B134" r:id="rId160" display="https://scholar.google.com/scholar?q=+intitle:%27IMPLEMENTASI%20LITERASI%20DIGITAL%20DALAM%20PEMBELAJARAN%20BAHASA%20INDONESIA%20BERBASIS%20KEARIFAN%20LOKAL%27"/>
    <hyperlink ref="B135" r:id="rId161" display="https://scholar.google.com/scholar?q=+intitle:%27PEMANFAATAN%20MEDIA%20DIGITAL%20YOUTUBE%20DALAM%20PRAKTIK%20MATA%20KULIAH%20PEWARA%20DI%20MASA%20PANDEMI%20COVID-19%27"/>
    <hyperlink ref="C135" r:id="rId162"/>
    <hyperlink ref="B21" r:id="rId163" display="https://scholar.google.com/scholar?q=+intitle:%27Peningkatan%20Hasil%20Keterampilan%20Menulis%20Teks%20Laporan%20Hasil%20Observasi%20Melalui%20Pemanfaatan%20Media%20Pembelajaran%20Wordwall%20Pada%20Siswa%20Kelas%20VIII%20di%20SMP%20Negeri%208%20Palembang%27"/>
    <hyperlink ref="B64" r:id="rId164" display="https://scholar.google.com/scholar?q=+intitle:%27PENGEMBANGAN%20FILM%20INDIE%20(INDEPENDENT)%E2%80%9CBELIS%20NYI%20AEK%20%E2%80%9CDARI%20SUMATERA%20SELATAN%20SEBAGAI%20MEDIA%20PEMBELAJARAN%20PGRI%20PALEMBANG%27"/>
    <hyperlink ref="B93" r:id="rId165" display="https://scholar.google.com/scholar?q=+intitle:%27Pengaruh%20film%20indie%20(independent)%20terhadap%20keterampilan%20menulis%20cerpen%20siswa%20kelas%20xi%20sma%20negeri%201%20talang%20kelapa%27"/>
    <hyperlink ref="B94" r:id="rId166" display="https://scholar.google.com/scholar?q=+intitle:%27Citra%20Tokoh%20dalam%20Novel%20Mekar%20Menjelang%20Malam%20Karya%20Mira.%20W.%27"/>
    <hyperlink ref="C94" r:id="rId167"/>
    <hyperlink ref="B154" r:id="rId168" display="https://scholar.google.com/scholar?q=+intitle:%27Teknik%20Field%20Trip%20dalam%20Meningkatkan%20Kemampuan%20Menulis%20Feature%20yang%20Berkearifan%20Lokal%20pada%20Siswa%20SMA%27"/>
    <hyperlink ref="B155" r:id="rId169" display="https://scholar.google.com/scholar?q=+intitle:%27KAJIAN%20PATRIARKI%20DALAM%20NOVEL%20SAYA%20NUJOOD,%20USIA%2010%20DAN%20JANDA%20KARYA%20NUJOOD%20ALI%20DAN%20DELPHINE%20MINUOI%27"/>
    <hyperlink ref="C155" r:id="rId170"/>
    <hyperlink ref="B156" r:id="rId171" display="https://scholar.google.com/scholar?q=+intitle:%27Penulisan%20Makalah%20Mahasiswa%20pada%20MKU%20Bahasa%20Indonesia%20dengan%20Metode%20Mind%20Mapping%27"/>
    <hyperlink ref="B22" r:id="rId172" display="https://scholar.google.com/scholar?q=+intitle:%27Pengembangan%20Media%20Video%20Animasi%20Pada%20Pembelajaran%20Tema%206%20Cita-Citaku%20Di%20Kelas%20IV%20SD%27"/>
    <hyperlink ref="B23" r:id="rId173" display="https://scholar.google.com/scholar?q=+intitle:%27Pengembangan%20Perangkat%20Pembelajaran%20Berbasis%20E-Komik%20Kelas%20V%20SDN%20205%20Palembang%27"/>
    <hyperlink ref="B65" r:id="rId174" display="https://scholar.google.com/scholar?q=+intitle:%27KEEFEKTIFAN%20MODUL%20PEMENTASAN%20MONOLOG%20BERBASIS%20KEARIFAN%20LOKAL%20DENGAN%20METODE%20ROLE%20PLAYING%20DAN%20TEKNIK%203M%20(MENIRU,%20MENGOLAH%20DAN%20MENGEMBANGKAN)%27"/>
    <hyperlink ref="B66" r:id="rId175" display="https://scholar.google.com/scholar?q=+intitle:%27Educational%20Service%20Model%20for%20The%20Special%20Intelligence%20and%20Special%20Talents%20of%20Students:%20Literature%20Review%27"/>
    <hyperlink ref="B95" r:id="rId176" display="https://scholar.google.com/scholar?q=+intitle:%27Implementasi%20Kebijakan%20Pendidikan%20Karakter%20Melalui%20Pembelajaran%20Drama%20di%20Sekolah%20Dasar%27"/>
    <hyperlink ref="B96" r:id="rId177" display="https://scholar.google.com/scholar?q=+intitle:%27Implementasi%20Kebijakan%20Pendidikan%20Karakter%20Melalui%20Pembelajaran%20Drama%20di%20Sekolah%20Dasar%27"/>
    <hyperlink ref="B118" r:id="rId178" display="https://scholar.google.com/scholar?q=+intitle:%27Implementasi%20Kebijakan%20Standar%20Sarana%20dan%20Prasarana%20di%20Sekolah%20Dasar%27"/>
    <hyperlink ref="B157" r:id="rId179" display="https://scholar.google.com/scholar?q=+intitle:%27Developing%20comic%20media%20for%20reading%20comprehension%20ability%20of%20historical%20texts%20in%20elementary%20school%20students%27"/>
    <hyperlink ref="B158" r:id="rId180" display="https://scholar.google.com/scholar?q=+intitle:%27STRUKTUR%20SASTRA%20LISAN%20TEMBANG%20ADAT%20PADU%20RASAN%20DALAM%20PERNIKAHAN%20DI%20DESA%20GUNUNG%20JATI%20KABUPATEN%20OGAN%20KOMERING%20ULU%20TIMUR%20SEBAGAI%20UPAYA%20MENJAGA%20KEARIFAN%20LOKAL%27"/>
    <hyperlink ref="B159" r:id="rId181" display="https://scholar.google.com/scholar?q=+intitle:%27Dampak%20baik%20penulisan%20puisi%20untuk%20pengembangan%20nilai%20karakter%20berbasis%20multikultural%20di%20sekolah%20dasar%27"/>
    <hyperlink ref="B160" r:id="rId182" display="https://scholar.google.com/scholar?q=+intitle:%27The%20effectiveness%20of%20role%20playing%20model%20on%20upgrading%20students%E2%80%99%20skill%20of%20appreciation%27"/>
    <hyperlink ref="B24" r:id="rId183" display="https://scholar.google.com/scholar?q=+intitle:%27Results%20of%20development%20research%20for%20rearranging%20mathematics%20learning%20after%20the%20Covid-19%20pandemic%27"/>
    <hyperlink ref="B67" r:id="rId184" display="https://scholar.google.com/scholar?q=+intitle:%27Mathematical%20proving%20as%20a%20way%20to%20improve%20understanding%20the%20concepts%20of%20integral%20calculus%20application%20in%20digital%20era%27"/>
    <hyperlink ref="B97" r:id="rId185" display="https://scholar.google.com/scholar?q=+intitle:%27Kemandirian%20Belajar%20dan%20Persepsi%20Siswa%20Mengenai%20Guru%20Terhadap%20Kemampuan%20Pemecahan%20Masalah%20Matematis%20Siswa%20SMK%27"/>
    <hyperlink ref="B119" r:id="rId186" display="https://scholar.google.com/scholar?q=+intitle:%27Pemecahan%20masalah%20melalui%20pemodelan%20matematika%20dalam%20aplikasi%20kalkulus%20integral%27"/>
    <hyperlink ref="B161" r:id="rId187" display="https://www.scopus.com/record/display.uri?eid=2-s2.0-85084754438&amp;origin=resultslist"/>
    <hyperlink ref="B136" r:id="rId188" display="https://scholar.google.com/scholar?q=+intitle:%27Analisis%20Kemampuan%20Representasi%20Matematis%20Materi%20Persamaan%20Linear%20Dua%20Variabel%27"/>
    <hyperlink ref="B137" r:id="rId189" display="https://scholar.google.com/scholar?q=+intitle:%27PENGARUH%20MODEL%20PEMBELAJARAN%20CPS%20TERHADAP%20KEMAMPUAN%20LITERASI%20MATEMATIS%20SISWA%20SMAN%206%20PRABUMULIH%27"/>
    <hyperlink ref="C137" r:id="rId190"/>
    <hyperlink ref="C26" r:id="rId191"/>
    <hyperlink ref="B25" r:id="rId192" display="https://www.scopus.com/record/display.uri?eid=2-s2.0-85204283306&amp;origin=resultslist"/>
    <hyperlink ref="B26" r:id="rId193" display="https://www.scopus.com/record/display.uri?eid=2-s2.0-85183920832&amp;origin=resultslist"/>
    <hyperlink ref="B162" r:id="rId194" display="https://www.scopus.com/record/display.uri?eid=2-s2.0-85163707476&amp;origin=resultslist"/>
    <hyperlink ref="B32" r:id="rId195" display="https://www.scopus.com/record/display.uri?eid=2-s2.0-85192026551&amp;origin=resultslist"/>
    <hyperlink ref="B31" r:id="rId196" display="https://www.scopus.com/record/display.uri?eid=2-s2.0-85163707476&amp;origin=resultslist"/>
    <hyperlink ref="B68" r:id="rId197" display="https://scholar.google.com/scholar?q=+intitle:%27Teaching%20Materials%20for%20Algebra%20and%20Linear%20Programs%20Based%20on%20Pancasila%20Student%20Profiles%27"/>
    <hyperlink ref="B98" r:id="rId198" display="https://scholar.google.com/scholar?q=+intitle:%27PENGEMBANGAN%20KEMAMPUAN%20GURU%20SMAN%201%20TALANG%20UBI%20MELALUI%20SOSIALISASI%20ASESMEN%20KOMPETENSI%20MINIMUM%20(AKM)%27"/>
    <hyperlink ref="B120" r:id="rId199" display="https://scholar.google.com/scholar?q=+intitle:%27PELATIHAN%20PEMBUATAN%20ELEKTRONIK%20MODUL%20(E-MODUL)%20BAGI%20GURU%20SMA%20DAN%20SMK%20TEBING%20TINGGI%27"/>
    <hyperlink ref="B163" r:id="rId200" display="https://scholar.google.com/scholar?q=+intitle:%27Student%20Worksheets%20Development,%20Reflective%20Learning,%20Ethnomatematics%20Statistics%27"/>
    <hyperlink ref="B138" r:id="rId201" display="https://scholar.google.com/scholar?q=+intitle:%27Pengaruh%20Model%20Pembelajaran%20Kooperatif%20Tipe%20Team%20Games%20Tournament%20Terhadap%20Pemahaman%20Konsep%20Peserta%20Didik%20Pada%20Pembelajaran%20Fisika%27"/>
    <hyperlink ref="B27" r:id="rId202" display="https://www.scopus.com/record/display.uri?eid=2-s2.0-85205094871&amp;origin=resultslist"/>
    <hyperlink ref="B139" r:id="rId203" display="https://scholar.google.com/scholar?q=+intitle:%27PENGARUH%20MODEL%20PEMBELAJARAN%20PROBING-PROMPTING%20TERHADAP%20KEMAMPUAN%20PEMECAHAN%20MASALAH%20MATEMATIS%20SISWA%20SMA%27"/>
    <hyperlink ref="B164" r:id="rId204" display="https://scholar.google.com/scholar?q=+intitle:%27The%20Development%20of%20Geogebra%20Assisted%20E-Module%20on%20Integral%20Course%20Material%27"/>
    <hyperlink ref="B121" r:id="rId205" display="https://scholar.google.com/scholar?q=+intitle:%27Pengaruh%20Model%20Pembelajaran%20Probing-Prompting%20Terhadap%20Kemampuan%20Pemecahan%20Masalah%20Matematis%20Siswa%20Sma%27"/>
    <hyperlink ref="B165" r:id="rId206" display="https://www.scopus.com/record/display.uri?eid=2-s2.0-85084764964&amp;origin=resultslist"/>
    <hyperlink ref="B28" r:id="rId207" display="https://scholar.google.com/scholar?q=+intitle:%27PENGEMBANGAN%20E-LKPD%20BERBASIS%20MIND%20MAPPING%20PADA%20MATERI%20SIKLUS%20HIDUP%20HEWAN%20KELAS%20IV%20SEKOLAH%20DASAR%27"/>
    <hyperlink ref="B69" r:id="rId208" display="https://scholar.google.com/scholar?q=+intitle:%27Desain%20didaktis%20konsep%20pecahan%20desimal%20untuk%20kelas%20iv%20sekolah%20dasar%27"/>
    <hyperlink ref="B99" r:id="rId209" display="https://scholar.google.com/scholar?q=+intitle:%27Pelatihan%20Media%20Pembelajaran%20Berbasis%20ICT%20Bagi%20Guru%20di%20SMA%20Negeri%201Penukal%20Utara%20PALI%27"/>
    <hyperlink ref="B100" r:id="rId210" display="https://scholar.google.com/scholar?q=+intitle:%27Integration%20of%20digital%20literacy%20in%20didactic%20design:%20Prospective%20analysis%20on%20algebra%20learning%27"/>
    <hyperlink ref="C100" r:id="rId211"/>
    <hyperlink ref="B122" r:id="rId212" display="https://scholar.google.com/scholar?q=+intitle:%27INTEGRASI%20LITERASI%20DIGITAL%20DALAM%20PEMBELAJARAN%20ABAD%2021%27"/>
    <hyperlink ref="B166" r:id="rId213" display="https://scholar.google.com/scholar?q=+intitle:%271.%20DESAIN%20DIDAKTIS%20DALAM%20PERSPEKTIF%20MERDEKA%20BELAJAR%27"/>
    <hyperlink ref="C166" r:id="rId214"/>
    <hyperlink ref="B167" r:id="rId215" display="https://scholar.google.com/scholar?q=+intitle:%27Theory%20Of%20Didactical%20Situation%20(TDS),%20Kajian%20Karakteristik%20dan%20Penerapannya%20dalam%20Pembelajaran%20Matematika%27"/>
    <hyperlink ref="C167" r:id="rId216"/>
    <hyperlink ref="B29" r:id="rId217" display="https://scholar.google.com/scholar?q=+intitle:%27Pengaruh%20Penggunaan%20Media%20Gambar%20Terhadap%20Hasil%20Belajar%20IPS%20Siswa%20SDN%2081%20Palembang%27"/>
    <hyperlink ref="B168" r:id="rId218" display="https://scholar.google.com/scholar?q=+intitle:%27Pengembangan%20Media%20Pembelajaran%20Berbasis%20Aplikasi%20Android%20Pada%20Materi%20Turunan%20Fungsi%20Aljabar%20Untuk%20Siswa%20Kelas%20XI%20SMA%27"/>
    <hyperlink ref="B30" r:id="rId219" display="https://scholar.google.com/scholar?q=+intitle:%27Development%20of%20E-module%20based%20on%20PMRI%20in%20sequences%20and%20series%20material%20for%20grade%20XI%27"/>
    <hyperlink ref="B70" r:id="rId220" display="https://scholar.google.com/scholar?q=+intitle:%27Pengembangan%20Lembar%20Kerja%20Siswa%20Berbantuan%20Geogebra%20Pada%20Materi%20Dimensi%20Tiga%20Untuk%20Siswa%20Sma%27"/>
    <hyperlink ref="B140" r:id="rId221" display="https://scholar.google.com/scholar?q=+intitle:%27Kemampuan%20Mahasiswa%20dalam%20Menyelesaikan%20Soal%20Tipe%20Hots%20pada%20Mata%20Kuliah%20Kapita%20Selekta%20Matematika%20SMA%27"/>
    <hyperlink ref="B169" r:id="rId222" display="https://scholar.google.com/scholar?q=+intitle:%27Upaya%20Penerapan%20Media%20Batang%20Napier%20dalam%20Pembelajaran%20Perkalian%20Bilangan%20Cacah%20untuk%20Meningkatkan%20Hasil%20Belajar%20Matematika%27"/>
    <hyperlink ref="B170" r:id="rId223" display="https://scholar.google.com/scholar?q=+intitle:%27PENGARUH%20PENERAPAN%20ALGORITMA%20TERHADAP%20PEMBELAJARAN%20PEMROGRAMAN%20KOMPUTER%27"/>
    <hyperlink ref="C170" r:id="rId224"/>
    <hyperlink ref="B171" r:id="rId225" display="https://www.scopus.com/record/display.uri?eid=2-s2.0-85084749092&amp;origin=resultslist"/>
    <hyperlink ref="C171" r:id="rId226"/>
    <hyperlink ref="B34" r:id="rId227" display="https://scholar.google.com/scholar?q=+intitle:%27Soal%20Matematika%20Model%20Programme%20For%20International%20Student%20Assesment%20(PISA)%20Pada%20Pembelajaran%20Matematika%20Sekolah%20Menengah%27"/>
    <hyperlink ref="B35" r:id="rId228" display="https://scholar.google.com/scholar?q=+intitle:%27STEM%20IN%20INDONESIAN%20MATHEMATICS%20EDUCATION%27"/>
    <hyperlink ref="C35" r:id="rId229"/>
    <hyperlink ref="B73" r:id="rId230" display="https://scholar.google.com/scholar?q=+intitle:%27Pengembangan%20E-module%20Berbasis%20Pendekatan%20Problem%20Based%20Learning%20(PBL)%20Pada%20Materi%20Persamaan%20Garis%20Singgung%20Lingkaran%20di%20Kelas%20XI%20SMA%27"/>
    <hyperlink ref="B175" r:id="rId231" display="https://scholar.google.com/scholar?q=+intitle:%27Pembelajaran%20Berbasis%20Reciprocal%20Teaching%20untuk%20Meningkatkan%20Kemampuan%20Koneksi%20Matematis%20Mahasiswa%27"/>
    <hyperlink ref="B172" r:id="rId232" display="https://www.scopus.com/record/display.uri?eid=2-s2.0-85084731073&amp;origin=resultslist"/>
    <hyperlink ref="B174" r:id="rId233" display="https://www.scopus.com/record/display.uri?eid=2-s2.0-85085468560&amp;origin=resultslist"/>
    <hyperlink ref="C174" r:id="rId234"/>
    <hyperlink ref="B71" r:id="rId235" display="https://scholar.google.com/scholar?q=+intitle:%27Systematic%20Literature%20Review:%20How%20students%20learn%20linear%20programming%20with%20realistic%20mathematics%20education?%27"/>
    <hyperlink ref="B101" r:id="rId236" display="https://scholar.google.com/scholar?q=+intitle:%27PELATIHAN%20PEMBUATAN%20MEDIA%20PEMBELAJARAN%20INTERAKTIF%20EDPUZZLE%20BAGI%20PENDIDIK%20SE-KABUPATEN%20MUSI%20BANYUASIN%27"/>
    <hyperlink ref="B33" r:id="rId237" display="https://scholar.google.com/scholar?q=+intitle:%27Pengembangan%20Media%20Pembelajaran%20Berbasis%20Web%20Google%20Sites%20Pada%20Materi%20Turunan%20Fungsi%27"/>
    <hyperlink ref="C33" r:id="rId238"/>
    <hyperlink ref="B72" r:id="rId239" display="https://scholar.google.com/scholar?q=+intitle:%27Development%20of%20Higher%20Order%20Thinking%20Skills%20(HOTS)%20Test%20Instruments%20in%20Geometry%27"/>
    <hyperlink ref="C72" r:id="rId240"/>
    <hyperlink ref="B173" r:id="rId241" display="https://scholar.google.com/scholar?q=+intitle:%27Blended%20Learning%20dengan%20Macromedia%20Flash%20untuk%20Melatih%20Kemandirian%20Belajar%20Mahasiswa%27"/>
    <hyperlink ref="C173" r:id="rId242"/>
    <hyperlink ref="B36" r:id="rId243" display="https://scholar.google.com/scholar?q=+intitle:%27Validity%20of%20PMRI-Based%20Geometry%20Teaching%20Materials%20for%20Elementary%20School%20Students%27"/>
    <hyperlink ref="B37" r:id="rId244" display="https://scholar.google.com/scholar?q=+intitle:%27Exploration%20of%20flat%20geometry%20and%20space%20at%20South%20Sumatera%20special%20snacks%27"/>
    <hyperlink ref="C37" r:id="rId245"/>
    <hyperlink ref="B74" r:id="rId246" display="https://scholar.google.com/scholar?q=+intitle:%27SYSTEMATIC%20LITERATUR%20REVIEW:%20KEMAMPUAN%20BERPIKIR%20KRITIS%20DENGAN%20MENGGUNAKAN%20PENDEKATAN%20PENDIDIKAN%20MATEMATIKA%20REALISITIK%20INDONESIA%20(PMRI)%27"/>
    <hyperlink ref="B176" r:id="rId247" display="https://scholar.google.com/scholar?q=+intitle:%27Peningkatan%20Kemampuan%20Pemecahan%20Masalah%20Matematis%20dengan%20Cooperative%20Script%20dan%20Blended%20Learning%27"/>
    <hyperlink ref="B38" r:id="rId248" display="https://www.scopus.com/record/display.uri?eid=2-s2.0-85166982475&amp;origin=resultslist"/>
    <hyperlink ref="B177" r:id="rId249" display="https://www.scopus.com/record/display.uri?eid=2-s2.0-85101375274&amp;origin=resultslist"/>
    <hyperlink ref="B178" r:id="rId250" display="https://www.scopus.com/record/display.uri?eid=2-s2.0-85096592104&amp;origin=resultslist"/>
    <hyperlink ref="C178" r:id="rId251"/>
    <hyperlink ref="B102" r:id="rId252" display="https://scholar.google.com/scholar?q=+intitle:%27Developing%20the%20adaptive%20materials%20based%20on%20learning%20style%20to%20increase%20the%20electrical%20concept%27"/>
    <hyperlink ref="B103" r:id="rId253" display="https://scholar.google.com/scholar?q=+intitle:%27Developing%20the%20adaptive%20materials%20based%20on%20learning%20style%20to%20increase%20student%E2%80%99s%20conceptual%20understanding%27"/>
    <hyperlink ref="C103" r:id="rId254"/>
    <hyperlink ref="B104" r:id="rId255" display="https://scholar.google.com/scholar?q=+intitle:%27Pengembangan%20materi%20adaptif%20berbasis%20gaya%20belajar%20untuk%20meningkatkan%20pemahaman%20konsep%20listrik%27"/>
    <hyperlink ref="C104" r:id="rId256"/>
    <hyperlink ref="B75" r:id="rId257" display="https://scholar.google.com/scholar?q=+intitle:%27The%20relationship%20between%20learning%20style%20toward%20mastery%20of%20concepts%20and%20problem%20solving%20skill%20introduction%20to%20nuclear%20physics%20for%20pre-service%20teacher%27"/>
    <hyperlink ref="B105" r:id="rId258" display="https://scholar.google.com/scholar?q=+intitle:%27Scientific%20communication%20skills%20on%20mechanical%20wave%20concept%20using%20student%20facilitator%20and%20explaining%20model%20assisted%20schoology%27"/>
    <hyperlink ref="C105" r:id="rId259"/>
    <hyperlink ref="B106" r:id="rId260" display="https://scholar.google.com/scholar?q=+intitle:%27Developing%20mastery%20of%20electricity%20and%20magnetic%20concept%20for%20pre-service%20physics%20teacher%27"/>
    <hyperlink ref="C106" r:id="rId261"/>
    <hyperlink ref="B107" r:id="rId262" display="https://www.scopus.com/record/display.uri?eid=2-s2.0-85131698238&amp;origin=resultslist"/>
    <hyperlink ref="B179" r:id="rId263" display="https://scholar.google.com/scholar?q=+intitle:%27Analysis%20of%20student%20science%20process%20skills%20on%20electrical%20material%20using%20discovery%20model%27"/>
    <hyperlink ref="B123" r:id="rId264" display="https://scholar.google.com/scholar?q=+intitle:%27Sistem%20Penyiraman%20Tanaman%20Otomatis%20Menggunakan%20Sensor%20DHT11%27"/>
    <hyperlink ref="B141" r:id="rId265" display="https://scholar.google.com/scholar?q=+intitle:%27Pembuatan%20Rangkaian%20Elektronika%20yang%20Bermanfaat%20dalam%20Kehidupan%20Sehari-hari%20bagi%20Pelajar%20Kelas%20XII%27"/>
    <hyperlink ref="B180" r:id="rId266" display="https://www.scopus.com/record/display.uri?eid=2-s2.0-85103511057&amp;origin=resultslist"/>
    <hyperlink ref="B39" r:id="rId267" display="https://scholar.google.com/scholar?q=+intitle:%27Identification%20of%20Local%20Wisdom%20of%20Ogan%20Ilir%20Regency%20in%20South%20Sumatra%20as%20Resource%20for%20Learning%20Physics%20in%20High%20School%27"/>
    <hyperlink ref="B76" r:id="rId268" display="https://scholar.google.com/scholar?q=+intitle:%27Development%20of%20physics%20learning%20multimedia%20with%20tutorial%20model%20based%20on%20local%20wisdom%20%E2%80%98tebing%20gerinting%E2%80%99for%20middle%20school%27"/>
    <hyperlink ref="B142" r:id="rId269" display="https://scholar.google.com/scholar?q=+intitle:%27Development%20of%20Interactive%20Learning%20Multimedia%20Using%20the%20Drill%20&amp;%20Practice%20Model%20on%20Scientific%20Literacy%20of%20Junior%20High%20School%20Student%27"/>
    <hyperlink ref="B181" r:id="rId270" display="https://scholar.google.com/scholar?q=+intitle:%27Sosialisasi%20Model%20Pembelajaran%20dengan%20Pendekatan%20Saintifik%20Dalam%20Mata%20Pelajaran%20Fisika%20Pada%20Kurikulum%202013%27"/>
    <hyperlink ref="C181" r:id="rId271"/>
    <hyperlink ref="B182" r:id="rId272" display="https://www.scopus.com/record/display.uri?eid=2-s2.0-85103462609&amp;origin=resultslist"/>
    <hyperlink ref="B183" r:id="rId273" display="https://www.scopus.com/record/display.uri?eid=2-s2.0-85120401625&amp;origin=resultslist"/>
    <hyperlink ref="C183" r:id="rId274"/>
    <hyperlink ref="B184" r:id="rId275" display="https://www.scopus.com/record/display.uri?eid=2-s2.0-85083023864&amp;origin=resultslist"/>
    <hyperlink ref="C184" r:id="rId276"/>
    <hyperlink ref="B41" r:id="rId277" display="https://scholar.google.com/scholar?q=+intitle:%27Mengenal%20Sistem%20Informasi%20Geografi%27"/>
    <hyperlink ref="C41" r:id="rId278"/>
    <hyperlink ref="B77" r:id="rId279" display="https://scholar.google.com/scholar?q=+intitle:%27Modeling%20of%20Spatial%20Data%20on%20Accuracy%20Values%20of%20Slum%20Area%20Distribution%20in%20Palembang%20City,%20Indonesia%27"/>
    <hyperlink ref="B78" r:id="rId280" display="https://scholar.google.com/scholar?q=+intitle:%27Upaya%20Pengelolaan%20Sampah%20di%20Pemukiman%20Kumuh%27"/>
    <hyperlink ref="C78" r:id="rId281"/>
    <hyperlink ref="B108" r:id="rId282" display="https://scholar.google.com/scholar?q=+intitle:%27KONDISI%20FERTILITAS%20PEREMPUAN%20MIGRAN%20DI%20KELURAHAN%20BUKIT%20LAMA%20KOTA%20PALEMBANG%27"/>
    <hyperlink ref="B42" r:id="rId283" display="https://www.scopus.com/record/display.uri?eid=2-s2.0-85200750470&amp;origin=resultslist"/>
    <hyperlink ref="B43" r:id="rId284" display="https://www.scopus.com/record/display.uri?eid=2-s2.0-85183607368&amp;origin=resultslist"/>
    <hyperlink ref="B44" r:id="rId285" display="https://www.scopus.com/record/display.uri?eid=2-s2.0-85163306595&amp;origin=resultslist"/>
    <hyperlink ref="B79" r:id="rId286" display="https://scholar.google.com/scholar?q=+intitle:%27ANALISIS%20KERENTANAN%20SOSIAL%20DI%20KABUPATEN%20OGAN%20ILIR%27"/>
    <hyperlink ref="B80" r:id="rId287" display="https://scholar.google.com/scholar?q=+intitle:%27Polygamy%20in%20the%20context%20of%20family%20law%20and%20the%20crisis%20of%20civic%20responsibility%27"/>
    <hyperlink ref="B81" r:id="rId288" display="https://scholar.google.com/scholar?q=+intitle:%27Adolescent%20Polygamists%27%20Sociodemographic%20Characteristics%20in%20Musi%20Banyuasin:%20A%20Spatial%20Distribution-Based%20Study.%27"/>
    <hyperlink ref="B82" r:id="rId289" display="https://scholar.google.com/scholar?q=+intitle:%27Women%20in%20Community%20Rubber%20Plantations%20in%20Panca%20Tunggal%20Village,%20Sungai%20Lilin%20District%27"/>
    <hyperlink ref="B143" r:id="rId290" display="https://scholar.google.com/scholar?q=+intitle:%27DEVELOPING%20ANIMAKER-BASED%20ANIMATION%20VIDEOS%20ON%20THE%20THEME%20OF%20%E2%80%9CDAERAH%20TEMPAT%20TINGGALKU%E2%80%9D%20AT%20GRADE%20IV%20SDN%20BANJARSARI%202%20SERANG%27"/>
    <hyperlink ref="B185" r:id="rId291" display="https://scholar.google.com/scholar?q=+intitle:%27Eksistensi%20Pelaku%20Usaha%20Sektor%20Informal%20Offline%20dan%20Online%20di%20Tengah%27"/>
    <hyperlink ref="B186" r:id="rId292" display="https://scholar.google.com/scholar?q=+intitle:%27The%20Evidence%20of%20Women%E2%80%99s%20Labor%20Reasons%20Performing%20Informal%20Economic%20Activities%20in%20Palembang,%20South%20Sumatera,%20Indonesia%27"/>
    <hyperlink ref="C186" r:id="rId293"/>
    <hyperlink ref="B187" r:id="rId294" display="https://scholar.google.com/scholar?q=+intitle:%27Professionalisms%20of%20female%20workers%20in%20the%20informal%20sector%20at%20the%20city%20of%20Palembang,%20Indonesia.%27"/>
    <hyperlink ref="C187" r:id="rId295"/>
    <hyperlink ref="B45" r:id="rId296" display="https://www.scopus.com/record/display.uri?eid=2-s2.0-85200739682&amp;origin=resultslist"/>
    <hyperlink ref="B46" r:id="rId297" display="https://www.scopus.com/record/display.uri?eid=2-s2.0-85068905505&amp;origin=resultslist"/>
    <hyperlink ref="B188" r:id="rId298" display="https://scholar.google.com/scholar?q=+intitle:%27Implementation%20of%20Interactive%20Maps%20for%20Student%20Learning%20Outcomes%27"/>
    <hyperlink ref="B47" r:id="rId299" display="https://www.scopus.com/record/display.uri?eid=2-s2.0-85164919044&amp;origin=resultslist"/>
    <hyperlink ref="B48" r:id="rId300" display="https://www.scopus.com/record/display.uri?eid=2-s2.0-85163306595&amp;origin=resultslist"/>
    <hyperlink ref="C48" r:id="rId301"/>
    <hyperlink ref="B109" r:id="rId302" display="https://www.scopus.com/record/display.uri?eid=2-s2.0-85124722278&amp;origin=resultslist"/>
    <hyperlink ref="B124" r:id="rId303" display="https://www.scopus.com/record/display.uri?eid=2-s2.0-85112411129&amp;origin=resultslist"/>
    <hyperlink ref="B189" r:id="rId304" display="https://www.scopus.com/record/display.uri?eid=2-s2.0-85103453166&amp;origin=resultslist"/>
    <hyperlink ref="B110" r:id="rId305" display="https://scholar.google.com/scholar?q=+intitle:%27DESENTRALISASI%20WEB:%20MENUJU%20INTERNET%20YANG%20LEBIH%20BEBAS%20DAN%20TERBUKA%27"/>
    <hyperlink ref="C110" r:id="rId306"/>
    <hyperlink ref="B111" r:id="rId307" display="https://scholar.google.com/scholar?q=+intitle:%27Tes%20Formatif%20Online%20untuk%20Mengukur%20Pemahaman%20Konsep%20Matematika%20Siswa%27"/>
    <hyperlink ref="C111" r:id="rId308"/>
    <hyperlink ref="B125" r:id="rId309" display="https://scholar.google.com/scholar?q=+intitle:%27Kinerja%20Lingkungan,%20Biaya%20Lingkungan%20dan%20Nilai%20Perusahaan%20dengan%20Profitabilitas%20sebagai%20Variabel%20Moderating%27"/>
    <hyperlink ref="C125" r:id="rId310"/>
    <hyperlink ref="B144" r:id="rId311" display="https://scholar.google.com/scholar?q=+intitle:%27PERSEPSI%20PENDENGAR%20TERHADAP%20PROGRAM%20REVIEW%20KELAKUAN%20TEMAN%20ATAU%20TETANGGA%20RADIO%20EBS%20FM%20DENGAN%20TOPIK%20PERMASALAHAN%20UANG%20DAN%20HUTANG%27"/>
    <hyperlink ref="B145" r:id="rId312" display="https://scholar.google.com/scholar?q=+intitle:%27BERWIRAUSAHA%20BERBASIS%20LINGKUNGAN%20BAGI%20SISWA%20DI%20SMK%20NEGERI%202%20KAYUAGUNG%27"/>
    <hyperlink ref="C145" r:id="rId313"/>
    <hyperlink ref="B49" r:id="rId314" display="https://scholar.google.com/scholar?q=+intitle:%27HUBUNGAN%20MODEL%20PEMBELAJARAN%20CONTEXTUAL%20TEACHING%20AND%20LEARNING%20(CTL)%20DENGAN%20PRESTASI%20BELAJAR%20SISWA%20PADA%20MATA%20PELAJARAN%20IPS%20DI%20KELAS%20IV%20SD%20NEGERI%2028%20PEMULUTAN%27"/>
    <hyperlink ref="B50" r:id="rId315" display="https://scholar.google.com/scholar?q=+intitle:%27Women%20in%20Community%20Rubber%20Plantations%20in%20Panca%20Tunggal%20Village,%20Sungai%20Lilin%20District%27"/>
    <hyperlink ref="C50" r:id="rId316"/>
    <hyperlink ref="B51" r:id="rId317" display="https://scholar.google.com/scholar?q=+intitle:%27Nilai%20Edukasi%20Prasasti%20Telaga%20Batu%27"/>
    <hyperlink ref="C51" r:id="rId318"/>
    <hyperlink ref="B52" r:id="rId319" display="https://scholar.google.com/scholar?q=+intitle:%27Perempuan%20dalam%20Perkebunan%20Karet%20Rakyat%20di%20Desa%20Panca%20Tunggal%20Kecamatan%20Sungai%20Lilin%27"/>
    <hyperlink ref="C52" r:id="rId320"/>
    <hyperlink ref="B53" r:id="rId321" display="https://scholar.google.com/scholar?q=+intitle:%27Atribut%20Pakaian%20Pada%20Arca%20Klasik%20Hindu-Budha%20Sebagai%20Simbol%20Akulturasi%20Kebudayaan%27"/>
    <hyperlink ref="C53" r:id="rId322"/>
    <hyperlink ref="B83" r:id="rId323" display="https://scholar.google.com/scholar?q=+intitle:%27Pengaruh%20Model%20Pembelajaran%20Berbantuan%20Multimedia%20Terhadap%20Hasil%20Belajar%20Matematika%27"/>
    <hyperlink ref="C83" r:id="rId324"/>
    <hyperlink ref="B84" r:id="rId325" display="https://scholar.google.com/scholar?q=+intitle:%27Pengaruh%20Model%20Pembelajaran%20Student%20Team%20Achievement%20Division%20(STAID)%20Berbantu%20Media%20Poster%20Terhadap%20Hasil%20Belajar%20IPS%27"/>
    <hyperlink ref="C84" r:id="rId326"/>
    <hyperlink ref="B112" r:id="rId327" display="https://scholar.google.com/scholar?q=+intitle:%27Pengaruh%20Model%20Pembelajaran%20Berbantuan%20Multimedia%20Terhadap%20Hasil%20Belajar%20Matematika%27"/>
    <hyperlink ref="B126" r:id="rId328" display="https://scholar.google.com/scholar?q=+intitle:%27Pengaruh%20Penggunaan%20Media%20Crossword%20Puzzle%20Bergambar%20Terhadap%20Kemampuan%20Menulis%20Siswa%20Kelas%20III%20SD%20Negeri%2078%20Palembang%27"/>
    <hyperlink ref="B146" r:id="rId329" display="https://scholar.google.com/scholar?q=+intitle:%27kelengkapan%20pakaian%20adat%20pangantin%20Palembang%27"/>
    <hyperlink ref="B190" r:id="rId330"/>
    <hyperlink ref="B54" r:id="rId331" display="https://scholar.google.com/scholar?q=+intitle:%27PENGEMBANGAN%20KUIS%20DIGITAL%20PADA%20MATERI%20BENTENG%20KUTO%20BESAK%20PALEMBANG%20BERBASIS%20WEBSITE%20APLIKASI%20QUIZIZZ%27"/>
    <hyperlink ref="B85" r:id="rId332" display="https://scholar.google.com/scholar?q=+intitle:%27PENYUSUNAN%20MODUL%20ASESMEN%20PEMBELAJARAN%20SEJARAH:%20PEMBELAJARAN%20PARADIGMA%20BARU%27"/>
    <hyperlink ref="B86" r:id="rId333" display="https://scholar.google.com/scholar?q=+intitle:%27Value%20of%20The%20Historical%20Village%20of%20Segara%20Kembang%20Village%20as%20A%20Source%20of%20Learning%20Local%20History%27"/>
    <hyperlink ref="C86" r:id="rId334"/>
    <hyperlink ref="B127" r:id="rId335" display="https://scholar.google.com/scholar?q=+intitle:%27Pengembangan%20e-modul%20strategi%20pembelajaran%20Sejarah%20dalam%20upaya%20peningkatan%20literasi%20digital%20mahasiswa%27"/>
    <hyperlink ref="B147" r:id="rId336" display="https://scholar.google.com/scholar?q=+intitle:%27PENYUSUNAN%20MODUL%20ASESMEN%20PEMBELAJARAN%20SEJARAH:%20PEMBELAJARAN%20PARADIGMA%20BARU%27"/>
    <hyperlink ref="B191" r:id="rId337" display="https://scholar.google.com/scholar?q=+intitle:%27Development%20E-modul%20of%20History%20Learning%20Strategy%20to%20Improve%20Student%20Digital%20Literacy%27"/>
    <hyperlink ref="B148" r:id="rId338" display="https://scholar.google.com/scholar?q=+intitle:%27Pengembangan%20e-modul%20strategi%20pembelajaran%20Sejarah%20dalam%20upaya%20peningkatan%20literasi%20digital%20mahasiswa%27"/>
    <hyperlink ref="C148" r:id="rId339"/>
    <hyperlink ref="B87" r:id="rId340" display="https://scholar.google.com/scholar?q=+intitle:%27The%20Sultanate%20of%20Palembang%20Based%20on%20Digital%20Storytelling%20As%20a%20Learning%20Media%20of%20Local%20History%20in%20Palembang%27"/>
    <hyperlink ref="B192" r:id="rId341" display="https://scholar.google.com/scholar?q=+intitle:%27Candi%20Bumiayu%20Kecamatan%20Tanah%20Abang%20Muara%20Enim%20Sebagai%20Sumber%20Pembelajaran%20Sejarah%20Lokal%27"/>
    <hyperlink ref="B55" r:id="rId342" display="https://scholar.google.com/scholar?q=+intitle:%27Acculturation%20of%20Palembang%20Songket%20Cloth%20Culture%27"/>
    <hyperlink ref="B113" r:id="rId343" display="https://scholar.google.com/scholar?q=+intitle:%27Comparative%20Analysis%20of%20G30S%20PKI%20Materials%20in%20High%20School%20History%20Textbooks%27"/>
    <hyperlink ref="B128" r:id="rId344" display="https://scholar.google.com/scholar?q=+intitle:%27Hubungan%20Lingkungan%20dan%20Disiplin%20Kerja%20terhadap%20Kinerja%20Guru%20dalam%20Proses%20Pembelajaran%27"/>
    <hyperlink ref="B193" r:id="rId345" display="https://scholar.google.com/scholar?q=+intitle:%27Pengelolaan%20pembelajaran%20jarak%20jauh%20yang%20memandirikan%20siswa%20dan%20implikasinya%20pada%20pelayanan%20pendidikan%27"/>
    <hyperlink ref="B88" r:id="rId346" display="https://scholar.google.com/scholar?q=+intitle:%27Quality%20Of%20Learning%20Outcomes%20Using%20The%20Blended%20Learning%20By%20Students%20Of%20The%20History%20Education%20Study%20Program%20In%20The%20New%20Normal%20Era%27"/>
    <hyperlink ref="B129" r:id="rId347" display="https://scholar.google.com/scholar?q=+intitle:%27Development%20of%20interactive%20e-catalog%20for%20history%20education%20laboratory%20in%20efforts%20to%20improve%20student%27s%20digital%20literation%27"/>
    <hyperlink ref="C68" r:id="rId348" display="Assoc. Prof. Dr. Nila Kesumawati, M.Si"/>
    <hyperlink ref="C99" r:id="rId349" display="Assoc. Prof. Dr. Nila Kesumawati, M.Si"/>
    <hyperlink ref="C120" r:id="rId350" display="Assoc. Prof. Dr. Nila Kesumawati, M.Si"/>
    <hyperlink ref="C163" r:id="rId351" display="Assoc. Prof. Dr. Nila Kesumawati, M.Si"/>
  </hyperlinks>
  <pageMargins left="0.7" right="0.7" top="0.75" bottom="0.75" header="0.3" footer="0.3"/>
  <legacyDrawing r:id="rId35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22"/>
  <sheetViews>
    <sheetView workbookViewId="0">
      <selection activeCell="J13" sqref="J13"/>
    </sheetView>
  </sheetViews>
  <sheetFormatPr defaultColWidth="8.85546875" defaultRowHeight="15"/>
  <cols>
    <col min="2" max="2" width="37.28515625" customWidth="1"/>
    <col min="3" max="4" width="15.7109375" customWidth="1"/>
    <col min="5" max="7" width="11.7109375" customWidth="1"/>
    <col min="8" max="8" width="12.7109375" customWidth="1"/>
    <col min="9" max="9" width="26" customWidth="1"/>
    <col min="10" max="10" width="16.85546875" customWidth="1"/>
  </cols>
  <sheetData>
    <row r="1" spans="1:10">
      <c r="A1" s="1" t="s">
        <v>67</v>
      </c>
      <c r="J1" s="2" t="s">
        <v>99</v>
      </c>
    </row>
    <row r="3" spans="1:10" hidden="1">
      <c r="B3" t="s">
        <v>749</v>
      </c>
    </row>
    <row r="4" spans="1:10" hidden="1"/>
    <row r="5" spans="1:10" hidden="1">
      <c r="B5" t="s">
        <v>132</v>
      </c>
    </row>
    <row r="7" spans="1:10">
      <c r="A7" s="459" t="s">
        <v>26</v>
      </c>
      <c r="B7" s="459" t="s">
        <v>750</v>
      </c>
      <c r="C7" s="459" t="s">
        <v>751</v>
      </c>
      <c r="D7" s="459" t="s">
        <v>752</v>
      </c>
      <c r="E7" s="482" t="s">
        <v>753</v>
      </c>
      <c r="F7" s="482"/>
      <c r="G7" s="482" t="s">
        <v>754</v>
      </c>
      <c r="H7" s="482"/>
      <c r="I7" s="461" t="s">
        <v>755</v>
      </c>
    </row>
    <row r="8" spans="1:10">
      <c r="A8" s="460"/>
      <c r="B8" s="460"/>
      <c r="C8" s="460"/>
      <c r="D8" s="460"/>
      <c r="E8" s="17" t="s">
        <v>756</v>
      </c>
      <c r="F8" s="17" t="s">
        <v>757</v>
      </c>
      <c r="G8" s="17" t="s">
        <v>758</v>
      </c>
      <c r="H8" s="17" t="s">
        <v>759</v>
      </c>
      <c r="I8" s="462"/>
    </row>
    <row r="9" spans="1:10">
      <c r="A9" s="5">
        <v>1</v>
      </c>
      <c r="B9" s="5">
        <v>2</v>
      </c>
      <c r="C9" s="5">
        <v>3</v>
      </c>
      <c r="D9" s="5">
        <v>4</v>
      </c>
      <c r="E9" s="5">
        <v>5</v>
      </c>
      <c r="F9" s="5">
        <v>6</v>
      </c>
      <c r="G9" s="5">
        <v>7</v>
      </c>
      <c r="H9" s="5">
        <v>8</v>
      </c>
      <c r="I9" s="5">
        <v>9</v>
      </c>
    </row>
    <row r="10" spans="1:10">
      <c r="A10" s="6">
        <v>1</v>
      </c>
      <c r="B10" s="76" t="s">
        <v>760</v>
      </c>
      <c r="C10" s="77">
        <v>1</v>
      </c>
      <c r="D10" s="77">
        <v>4000</v>
      </c>
      <c r="E10" s="74" t="s">
        <v>132</v>
      </c>
      <c r="F10" s="74"/>
      <c r="G10" s="74" t="s">
        <v>132</v>
      </c>
      <c r="H10" s="74"/>
      <c r="I10" s="77">
        <v>48</v>
      </c>
    </row>
    <row r="11" spans="1:10">
      <c r="A11" s="6">
        <v>2</v>
      </c>
      <c r="B11" s="70" t="s">
        <v>761</v>
      </c>
      <c r="C11" s="71">
        <v>1</v>
      </c>
      <c r="D11" s="71">
        <v>1958</v>
      </c>
      <c r="E11" s="74" t="s">
        <v>132</v>
      </c>
      <c r="F11" s="74"/>
      <c r="G11" s="74" t="s">
        <v>132</v>
      </c>
      <c r="H11" s="74"/>
      <c r="I11" s="71">
        <v>48</v>
      </c>
    </row>
    <row r="12" spans="1:10">
      <c r="A12" s="6">
        <v>3</v>
      </c>
      <c r="B12" s="70" t="s">
        <v>762</v>
      </c>
      <c r="C12" s="71">
        <v>1</v>
      </c>
      <c r="D12" s="71">
        <v>1561</v>
      </c>
      <c r="E12" s="74" t="s">
        <v>132</v>
      </c>
      <c r="F12" s="74"/>
      <c r="G12" s="74" t="s">
        <v>132</v>
      </c>
      <c r="H12" s="74"/>
      <c r="I12" s="71">
        <v>48</v>
      </c>
    </row>
    <row r="13" spans="1:10">
      <c r="A13" s="6">
        <v>4</v>
      </c>
      <c r="B13" s="70" t="s">
        <v>763</v>
      </c>
      <c r="C13" s="71">
        <v>1</v>
      </c>
      <c r="D13" s="71">
        <v>1145</v>
      </c>
      <c r="E13" s="74" t="s">
        <v>132</v>
      </c>
      <c r="F13" s="74"/>
      <c r="G13" s="74" t="s">
        <v>132</v>
      </c>
      <c r="H13" s="74"/>
      <c r="I13" s="71">
        <v>48</v>
      </c>
    </row>
    <row r="14" spans="1:10">
      <c r="A14" s="6">
        <v>5</v>
      </c>
      <c r="B14" s="70" t="s">
        <v>764</v>
      </c>
      <c r="C14" s="71">
        <v>1</v>
      </c>
      <c r="D14" s="71">
        <v>2425</v>
      </c>
      <c r="E14" s="74" t="s">
        <v>132</v>
      </c>
      <c r="F14" s="74"/>
      <c r="G14" s="74" t="s">
        <v>132</v>
      </c>
      <c r="H14" s="74"/>
      <c r="I14" s="71">
        <v>48</v>
      </c>
    </row>
    <row r="15" spans="1:10">
      <c r="A15" s="6">
        <v>6</v>
      </c>
      <c r="B15" s="70" t="s">
        <v>765</v>
      </c>
      <c r="C15" s="71">
        <v>1</v>
      </c>
      <c r="D15" s="71">
        <v>2350</v>
      </c>
      <c r="E15" s="74" t="s">
        <v>132</v>
      </c>
      <c r="F15" s="74"/>
      <c r="G15" s="74" t="s">
        <v>132</v>
      </c>
      <c r="H15" s="74"/>
      <c r="I15" s="71">
        <v>48</v>
      </c>
    </row>
    <row r="16" spans="1:10">
      <c r="A16" s="6">
        <v>7</v>
      </c>
      <c r="B16" s="70" t="s">
        <v>766</v>
      </c>
      <c r="C16" s="71">
        <v>1</v>
      </c>
      <c r="D16" s="71">
        <v>2345</v>
      </c>
      <c r="E16" s="74" t="s">
        <v>132</v>
      </c>
      <c r="F16" s="74"/>
      <c r="G16" s="74" t="s">
        <v>132</v>
      </c>
      <c r="H16" s="74"/>
      <c r="I16" s="71">
        <v>48</v>
      </c>
    </row>
    <row r="17" spans="1:9">
      <c r="A17" s="6">
        <v>8</v>
      </c>
      <c r="B17" s="70" t="s">
        <v>767</v>
      </c>
      <c r="C17" s="71">
        <v>1</v>
      </c>
      <c r="D17" s="71">
        <v>2000</v>
      </c>
      <c r="E17" s="74" t="s">
        <v>132</v>
      </c>
      <c r="F17" s="74"/>
      <c r="G17" s="74" t="s">
        <v>132</v>
      </c>
      <c r="H17" s="74"/>
      <c r="I17" s="71">
        <v>48</v>
      </c>
    </row>
    <row r="18" spans="1:9">
      <c r="A18" s="6">
        <v>9</v>
      </c>
      <c r="B18" s="70" t="s">
        <v>768</v>
      </c>
      <c r="C18" s="71">
        <v>1</v>
      </c>
      <c r="D18" s="71">
        <v>3713</v>
      </c>
      <c r="E18" s="74" t="s">
        <v>132</v>
      </c>
      <c r="F18" s="74"/>
      <c r="G18" s="74" t="s">
        <v>132</v>
      </c>
      <c r="H18" s="74"/>
      <c r="I18" s="71">
        <v>48</v>
      </c>
    </row>
    <row r="19" spans="1:9">
      <c r="A19" s="6">
        <v>10</v>
      </c>
      <c r="B19" s="70" t="s">
        <v>769</v>
      </c>
      <c r="C19" s="71">
        <v>1</v>
      </c>
      <c r="D19" s="71">
        <v>1063.33</v>
      </c>
      <c r="E19" s="74" t="s">
        <v>132</v>
      </c>
      <c r="F19" s="74"/>
      <c r="G19" s="74" t="s">
        <v>132</v>
      </c>
      <c r="H19" s="74"/>
      <c r="I19" s="71">
        <v>48</v>
      </c>
    </row>
    <row r="20" spans="1:9">
      <c r="A20" s="6">
        <v>11</v>
      </c>
      <c r="B20" s="70" t="s">
        <v>770</v>
      </c>
      <c r="C20" s="71">
        <v>1</v>
      </c>
      <c r="D20" s="71">
        <v>2440</v>
      </c>
      <c r="E20" s="74" t="s">
        <v>132</v>
      </c>
      <c r="F20" s="74"/>
      <c r="G20" s="74" t="s">
        <v>132</v>
      </c>
      <c r="H20" s="74"/>
      <c r="I20" s="71">
        <v>48</v>
      </c>
    </row>
    <row r="21" spans="1:9">
      <c r="A21" s="6">
        <v>12</v>
      </c>
      <c r="B21" s="70" t="s">
        <v>770</v>
      </c>
      <c r="C21" s="71">
        <v>1</v>
      </c>
      <c r="D21" s="71">
        <v>296</v>
      </c>
      <c r="E21" s="74" t="s">
        <v>132</v>
      </c>
      <c r="F21" s="74"/>
      <c r="G21" s="74" t="s">
        <v>132</v>
      </c>
      <c r="H21" s="74"/>
      <c r="I21" s="71">
        <v>48</v>
      </c>
    </row>
    <row r="22" spans="1:9">
      <c r="A22" s="6">
        <v>13</v>
      </c>
      <c r="B22" s="70" t="s">
        <v>770</v>
      </c>
      <c r="C22" s="71">
        <v>1</v>
      </c>
      <c r="D22" s="71">
        <v>300</v>
      </c>
      <c r="E22" s="74" t="s">
        <v>132</v>
      </c>
      <c r="F22" s="74"/>
      <c r="G22" s="74" t="s">
        <v>132</v>
      </c>
      <c r="H22" s="74"/>
      <c r="I22" s="71">
        <v>48</v>
      </c>
    </row>
    <row r="23" spans="1:9">
      <c r="A23" s="6">
        <v>14</v>
      </c>
      <c r="B23" s="70" t="s">
        <v>771</v>
      </c>
      <c r="C23" s="71">
        <v>1</v>
      </c>
      <c r="D23" s="71">
        <v>266</v>
      </c>
      <c r="E23" s="74" t="s">
        <v>132</v>
      </c>
      <c r="F23" s="74"/>
      <c r="G23" s="74" t="s">
        <v>132</v>
      </c>
      <c r="H23" s="74"/>
      <c r="I23" s="71">
        <v>48</v>
      </c>
    </row>
    <row r="24" spans="1:9">
      <c r="A24" s="6">
        <v>15</v>
      </c>
      <c r="B24" s="70" t="s">
        <v>772</v>
      </c>
      <c r="C24" s="71">
        <v>1</v>
      </c>
      <c r="D24" s="71">
        <v>169</v>
      </c>
      <c r="E24" s="74" t="s">
        <v>132</v>
      </c>
      <c r="F24" s="74"/>
      <c r="G24" s="74" t="s">
        <v>132</v>
      </c>
      <c r="H24" s="74"/>
      <c r="I24" s="71">
        <v>48</v>
      </c>
    </row>
    <row r="25" spans="1:9">
      <c r="A25" s="6">
        <v>16</v>
      </c>
      <c r="B25" s="70" t="s">
        <v>773</v>
      </c>
      <c r="C25" s="71">
        <v>1</v>
      </c>
      <c r="D25" s="71">
        <v>161</v>
      </c>
      <c r="E25" s="74" t="s">
        <v>132</v>
      </c>
      <c r="F25" s="74"/>
      <c r="G25" s="74" t="s">
        <v>132</v>
      </c>
      <c r="H25" s="74"/>
      <c r="I25" s="71">
        <v>48</v>
      </c>
    </row>
    <row r="26" spans="1:9">
      <c r="A26" s="6">
        <v>17</v>
      </c>
      <c r="B26" s="70" t="s">
        <v>770</v>
      </c>
      <c r="C26" s="71">
        <v>1</v>
      </c>
      <c r="D26" s="71">
        <v>84</v>
      </c>
      <c r="E26" s="74" t="s">
        <v>132</v>
      </c>
      <c r="F26" s="74"/>
      <c r="G26" s="74" t="s">
        <v>132</v>
      </c>
      <c r="H26" s="74"/>
      <c r="I26" s="71">
        <v>48</v>
      </c>
    </row>
    <row r="27" spans="1:9">
      <c r="A27" s="6">
        <v>18</v>
      </c>
      <c r="B27" s="70" t="s">
        <v>774</v>
      </c>
      <c r="C27" s="71">
        <v>1</v>
      </c>
      <c r="D27" s="71">
        <v>258</v>
      </c>
      <c r="E27" s="74" t="s">
        <v>132</v>
      </c>
      <c r="F27" s="74"/>
      <c r="G27" s="74" t="s">
        <v>132</v>
      </c>
      <c r="H27" s="74"/>
      <c r="I27" s="71">
        <v>48</v>
      </c>
    </row>
    <row r="28" spans="1:9">
      <c r="A28" s="6">
        <v>19</v>
      </c>
      <c r="B28" s="70" t="s">
        <v>770</v>
      </c>
      <c r="C28" s="71">
        <v>1</v>
      </c>
      <c r="D28" s="71">
        <v>222</v>
      </c>
      <c r="E28" s="74" t="s">
        <v>132</v>
      </c>
      <c r="F28" s="74"/>
      <c r="G28" s="74" t="s">
        <v>132</v>
      </c>
      <c r="H28" s="74"/>
      <c r="I28" s="71">
        <v>48</v>
      </c>
    </row>
    <row r="29" spans="1:9">
      <c r="A29" s="6">
        <v>20</v>
      </c>
      <c r="B29" s="70" t="s">
        <v>770</v>
      </c>
      <c r="C29" s="71">
        <v>1</v>
      </c>
      <c r="D29" s="71">
        <v>1578</v>
      </c>
      <c r="E29" s="74" t="s">
        <v>132</v>
      </c>
      <c r="F29" s="74"/>
      <c r="G29" s="74" t="s">
        <v>132</v>
      </c>
      <c r="H29" s="74"/>
      <c r="I29" s="71">
        <v>48</v>
      </c>
    </row>
    <row r="30" spans="1:9">
      <c r="A30" s="6">
        <v>21</v>
      </c>
      <c r="B30" s="70" t="s">
        <v>775</v>
      </c>
      <c r="C30" s="71">
        <v>1</v>
      </c>
      <c r="D30" s="71">
        <v>213.1</v>
      </c>
      <c r="E30" s="74" t="s">
        <v>132</v>
      </c>
      <c r="F30" s="74"/>
      <c r="G30" s="74" t="s">
        <v>132</v>
      </c>
      <c r="H30" s="74"/>
      <c r="I30" s="71">
        <v>48</v>
      </c>
    </row>
    <row r="31" spans="1:9">
      <c r="A31" s="6">
        <v>22</v>
      </c>
      <c r="B31" s="70" t="s">
        <v>776</v>
      </c>
      <c r="C31" s="71">
        <v>1</v>
      </c>
      <c r="D31" s="71">
        <v>299</v>
      </c>
      <c r="E31" s="74" t="s">
        <v>132</v>
      </c>
      <c r="F31" s="74"/>
      <c r="G31" s="74" t="s">
        <v>132</v>
      </c>
      <c r="H31" s="74"/>
      <c r="I31" s="71">
        <v>48</v>
      </c>
    </row>
    <row r="32" spans="1:9">
      <c r="A32" s="6">
        <v>23</v>
      </c>
      <c r="B32" s="70" t="s">
        <v>777</v>
      </c>
      <c r="C32" s="71">
        <v>1</v>
      </c>
      <c r="D32" s="71">
        <v>14724</v>
      </c>
      <c r="E32" s="74" t="s">
        <v>132</v>
      </c>
      <c r="F32" s="74"/>
      <c r="G32" s="74" t="s">
        <v>132</v>
      </c>
      <c r="H32" s="74"/>
      <c r="I32" s="71">
        <v>48</v>
      </c>
    </row>
    <row r="33" spans="1:9">
      <c r="A33" s="6">
        <v>24</v>
      </c>
      <c r="B33" s="70" t="s">
        <v>778</v>
      </c>
      <c r="C33" s="71">
        <v>1</v>
      </c>
      <c r="D33" s="71">
        <v>5000</v>
      </c>
      <c r="E33" s="74" t="s">
        <v>132</v>
      </c>
      <c r="F33" s="74"/>
      <c r="G33" s="74" t="s">
        <v>132</v>
      </c>
      <c r="H33" s="74"/>
      <c r="I33" s="71">
        <v>48</v>
      </c>
    </row>
    <row r="34" spans="1:9">
      <c r="A34" s="6">
        <v>25</v>
      </c>
      <c r="B34" s="70" t="s">
        <v>779</v>
      </c>
      <c r="C34" s="71">
        <v>1</v>
      </c>
      <c r="D34" s="71">
        <v>570</v>
      </c>
      <c r="E34" s="74" t="s">
        <v>132</v>
      </c>
      <c r="F34" s="74"/>
      <c r="G34" s="74" t="s">
        <v>132</v>
      </c>
      <c r="H34" s="74"/>
      <c r="I34" s="71">
        <v>48</v>
      </c>
    </row>
    <row r="35" spans="1:9">
      <c r="A35" s="6">
        <v>26</v>
      </c>
      <c r="B35" s="70" t="s">
        <v>780</v>
      </c>
      <c r="C35" s="71">
        <v>1</v>
      </c>
      <c r="D35" s="71">
        <v>1606</v>
      </c>
      <c r="E35" s="74" t="s">
        <v>132</v>
      </c>
      <c r="F35" s="74"/>
      <c r="G35" s="74" t="s">
        <v>132</v>
      </c>
      <c r="H35" s="74"/>
      <c r="I35" s="71">
        <v>48</v>
      </c>
    </row>
    <row r="36" spans="1:9">
      <c r="A36" s="6">
        <v>27</v>
      </c>
      <c r="B36" s="70" t="s">
        <v>764</v>
      </c>
      <c r="C36" s="71">
        <v>17</v>
      </c>
      <c r="D36" s="71">
        <v>952</v>
      </c>
      <c r="E36" s="74" t="s">
        <v>132</v>
      </c>
      <c r="F36" s="74"/>
      <c r="G36" s="74" t="s">
        <v>132</v>
      </c>
      <c r="H36" s="74"/>
      <c r="I36" s="71">
        <v>48</v>
      </c>
    </row>
    <row r="37" spans="1:9">
      <c r="A37" s="6">
        <v>28</v>
      </c>
      <c r="B37" s="70" t="s">
        <v>766</v>
      </c>
      <c r="C37" s="71">
        <v>3</v>
      </c>
      <c r="D37" s="71">
        <v>168</v>
      </c>
      <c r="E37" s="74" t="s">
        <v>132</v>
      </c>
      <c r="F37" s="74"/>
      <c r="G37" s="74" t="s">
        <v>132</v>
      </c>
      <c r="H37" s="74"/>
      <c r="I37" s="71">
        <v>48</v>
      </c>
    </row>
    <row r="38" spans="1:9">
      <c r="A38" s="6">
        <v>29</v>
      </c>
      <c r="B38" s="70" t="s">
        <v>767</v>
      </c>
      <c r="C38" s="71">
        <v>36</v>
      </c>
      <c r="D38" s="71">
        <v>2016</v>
      </c>
      <c r="E38" s="74" t="s">
        <v>132</v>
      </c>
      <c r="F38" s="74"/>
      <c r="G38" s="74" t="s">
        <v>132</v>
      </c>
      <c r="H38" s="74"/>
      <c r="I38" s="71">
        <v>48</v>
      </c>
    </row>
    <row r="39" spans="1:9">
      <c r="A39" s="6">
        <v>30</v>
      </c>
      <c r="B39" s="70" t="s">
        <v>781</v>
      </c>
      <c r="C39" s="71">
        <v>16</v>
      </c>
      <c r="D39" s="71">
        <v>896</v>
      </c>
      <c r="E39" s="74" t="s">
        <v>132</v>
      </c>
      <c r="F39" s="74"/>
      <c r="G39" s="74" t="s">
        <v>132</v>
      </c>
      <c r="H39" s="74"/>
      <c r="I39" s="71">
        <v>48</v>
      </c>
    </row>
    <row r="40" spans="1:9">
      <c r="A40" s="6">
        <v>31</v>
      </c>
      <c r="B40" s="70" t="s">
        <v>765</v>
      </c>
      <c r="C40" s="71">
        <v>1</v>
      </c>
      <c r="D40" s="71">
        <v>56</v>
      </c>
      <c r="E40" s="74" t="s">
        <v>132</v>
      </c>
      <c r="F40" s="74"/>
      <c r="G40" s="74" t="s">
        <v>132</v>
      </c>
      <c r="H40" s="74"/>
      <c r="I40" s="71">
        <v>48</v>
      </c>
    </row>
    <row r="41" spans="1:9">
      <c r="A41" s="6">
        <v>32</v>
      </c>
      <c r="B41" s="70" t="s">
        <v>766</v>
      </c>
      <c r="C41" s="71">
        <v>7</v>
      </c>
      <c r="D41" s="71">
        <v>392</v>
      </c>
      <c r="E41" s="74" t="s">
        <v>132</v>
      </c>
      <c r="F41" s="74"/>
      <c r="G41" s="74" t="s">
        <v>132</v>
      </c>
      <c r="H41" s="74"/>
      <c r="I41" s="71">
        <v>48</v>
      </c>
    </row>
    <row r="42" spans="1:9">
      <c r="A42" s="6">
        <v>33</v>
      </c>
      <c r="B42" s="70" t="s">
        <v>763</v>
      </c>
      <c r="C42" s="71">
        <v>3</v>
      </c>
      <c r="D42" s="71">
        <v>168</v>
      </c>
      <c r="E42" s="74" t="s">
        <v>132</v>
      </c>
      <c r="F42" s="74"/>
      <c r="G42" s="74" t="s">
        <v>132</v>
      </c>
      <c r="H42" s="74"/>
      <c r="I42" s="71">
        <v>48</v>
      </c>
    </row>
    <row r="43" spans="1:9">
      <c r="A43" s="6">
        <v>34</v>
      </c>
      <c r="B43" s="70" t="s">
        <v>766</v>
      </c>
      <c r="C43" s="71">
        <v>2</v>
      </c>
      <c r="D43" s="71">
        <v>112</v>
      </c>
      <c r="E43" s="74" t="s">
        <v>132</v>
      </c>
      <c r="F43" s="74"/>
      <c r="G43" s="74" t="s">
        <v>132</v>
      </c>
      <c r="H43" s="74"/>
      <c r="I43" s="71">
        <v>48</v>
      </c>
    </row>
    <row r="44" spans="1:9">
      <c r="A44" s="6">
        <v>35</v>
      </c>
      <c r="B44" s="70" t="s">
        <v>763</v>
      </c>
      <c r="C44" s="71">
        <v>2</v>
      </c>
      <c r="D44" s="71">
        <v>112</v>
      </c>
      <c r="E44" s="74" t="s">
        <v>132</v>
      </c>
      <c r="F44" s="74"/>
      <c r="G44" s="74" t="s">
        <v>132</v>
      </c>
      <c r="H44" s="74"/>
      <c r="I44" s="71">
        <v>48</v>
      </c>
    </row>
    <row r="45" spans="1:9">
      <c r="A45" s="6">
        <v>36</v>
      </c>
      <c r="B45" s="70" t="s">
        <v>765</v>
      </c>
      <c r="C45" s="71">
        <v>1</v>
      </c>
      <c r="D45" s="71">
        <v>56</v>
      </c>
      <c r="E45" s="74" t="s">
        <v>132</v>
      </c>
      <c r="F45" s="74"/>
      <c r="G45" s="74" t="s">
        <v>132</v>
      </c>
      <c r="H45" s="74"/>
      <c r="I45" s="71">
        <v>48</v>
      </c>
    </row>
    <row r="46" spans="1:9">
      <c r="A46" s="6">
        <v>37</v>
      </c>
      <c r="B46" s="70" t="s">
        <v>764</v>
      </c>
      <c r="C46" s="71">
        <v>2</v>
      </c>
      <c r="D46" s="71">
        <v>112</v>
      </c>
      <c r="E46" s="74" t="s">
        <v>132</v>
      </c>
      <c r="F46" s="74"/>
      <c r="G46" s="74" t="s">
        <v>132</v>
      </c>
      <c r="H46" s="74"/>
      <c r="I46" s="71">
        <v>48</v>
      </c>
    </row>
    <row r="47" spans="1:9">
      <c r="A47" s="6">
        <v>38</v>
      </c>
      <c r="B47" s="70" t="s">
        <v>763</v>
      </c>
      <c r="C47" s="71">
        <v>2</v>
      </c>
      <c r="D47" s="71">
        <v>112</v>
      </c>
      <c r="E47" s="74" t="s">
        <v>132</v>
      </c>
      <c r="F47" s="74"/>
      <c r="G47" s="74" t="s">
        <v>132</v>
      </c>
      <c r="H47" s="74"/>
      <c r="I47" s="71">
        <v>48</v>
      </c>
    </row>
    <row r="48" spans="1:9">
      <c r="A48" s="6">
        <v>39</v>
      </c>
      <c r="B48" s="70" t="s">
        <v>762</v>
      </c>
      <c r="C48" s="71">
        <v>4</v>
      </c>
      <c r="D48" s="71">
        <v>224</v>
      </c>
      <c r="E48" s="74" t="s">
        <v>132</v>
      </c>
      <c r="F48" s="74"/>
      <c r="G48" s="74" t="s">
        <v>132</v>
      </c>
      <c r="H48" s="74"/>
      <c r="I48" s="71">
        <v>48</v>
      </c>
    </row>
    <row r="49" spans="1:9">
      <c r="A49" s="6">
        <v>40</v>
      </c>
      <c r="B49" s="70" t="s">
        <v>782</v>
      </c>
      <c r="C49" s="71">
        <v>10</v>
      </c>
      <c r="D49" s="71">
        <v>560</v>
      </c>
      <c r="E49" s="74" t="s">
        <v>132</v>
      </c>
      <c r="F49" s="74"/>
      <c r="G49" s="74" t="s">
        <v>132</v>
      </c>
      <c r="H49" s="74"/>
      <c r="I49" s="71">
        <v>48</v>
      </c>
    </row>
    <row r="50" spans="1:9">
      <c r="A50" s="6">
        <v>41</v>
      </c>
      <c r="B50" s="70" t="s">
        <v>764</v>
      </c>
      <c r="C50" s="71">
        <v>4</v>
      </c>
      <c r="D50" s="71">
        <v>224</v>
      </c>
      <c r="E50" s="74" t="s">
        <v>132</v>
      </c>
      <c r="F50" s="74"/>
      <c r="G50" s="74" t="s">
        <v>132</v>
      </c>
      <c r="H50" s="74"/>
      <c r="I50" s="71">
        <v>48</v>
      </c>
    </row>
    <row r="51" spans="1:9">
      <c r="A51" s="6">
        <v>42</v>
      </c>
      <c r="B51" s="70" t="s">
        <v>783</v>
      </c>
      <c r="C51" s="71">
        <v>1</v>
      </c>
      <c r="D51" s="71">
        <v>42</v>
      </c>
      <c r="E51" s="74" t="s">
        <v>132</v>
      </c>
      <c r="F51" s="74"/>
      <c r="G51" s="74" t="s">
        <v>132</v>
      </c>
      <c r="H51" s="74"/>
      <c r="I51" s="71">
        <v>48</v>
      </c>
    </row>
    <row r="52" spans="1:9">
      <c r="A52" s="6">
        <v>43</v>
      </c>
      <c r="B52" s="70" t="s">
        <v>784</v>
      </c>
      <c r="C52" s="71">
        <v>1</v>
      </c>
      <c r="D52" s="71">
        <v>42</v>
      </c>
      <c r="E52" s="74" t="s">
        <v>132</v>
      </c>
      <c r="F52" s="74"/>
      <c r="G52" s="74" t="s">
        <v>132</v>
      </c>
      <c r="H52" s="74"/>
      <c r="I52" s="71">
        <v>48</v>
      </c>
    </row>
    <row r="53" spans="1:9">
      <c r="A53" s="6">
        <v>44</v>
      </c>
      <c r="B53" s="70" t="s">
        <v>785</v>
      </c>
      <c r="C53" s="71">
        <v>1</v>
      </c>
      <c r="D53" s="71">
        <v>42</v>
      </c>
      <c r="E53" s="74" t="s">
        <v>132</v>
      </c>
      <c r="F53" s="74"/>
      <c r="G53" s="74" t="s">
        <v>132</v>
      </c>
      <c r="H53" s="74"/>
      <c r="I53" s="71">
        <v>48</v>
      </c>
    </row>
    <row r="54" spans="1:9">
      <c r="A54" s="6">
        <v>45</v>
      </c>
      <c r="B54" s="70" t="s">
        <v>786</v>
      </c>
      <c r="C54" s="71">
        <v>1</v>
      </c>
      <c r="D54" s="71">
        <v>42</v>
      </c>
      <c r="E54" s="74" t="s">
        <v>132</v>
      </c>
      <c r="F54" s="74"/>
      <c r="G54" s="74" t="s">
        <v>132</v>
      </c>
      <c r="H54" s="74"/>
      <c r="I54" s="71">
        <v>48</v>
      </c>
    </row>
    <row r="55" spans="1:9">
      <c r="A55" s="6">
        <v>46</v>
      </c>
      <c r="B55" s="70" t="s">
        <v>787</v>
      </c>
      <c r="C55" s="71">
        <v>1</v>
      </c>
      <c r="D55" s="71">
        <v>42</v>
      </c>
      <c r="E55" s="74" t="s">
        <v>132</v>
      </c>
      <c r="F55" s="74"/>
      <c r="G55" s="74" t="s">
        <v>132</v>
      </c>
      <c r="H55" s="74"/>
      <c r="I55" s="71">
        <v>48</v>
      </c>
    </row>
    <row r="56" spans="1:9">
      <c r="A56" s="6">
        <v>47</v>
      </c>
      <c r="B56" s="70" t="s">
        <v>788</v>
      </c>
      <c r="C56" s="71">
        <v>1</v>
      </c>
      <c r="D56" s="71">
        <v>42</v>
      </c>
      <c r="E56" s="74" t="s">
        <v>132</v>
      </c>
      <c r="F56" s="74"/>
      <c r="G56" s="74" t="s">
        <v>132</v>
      </c>
      <c r="H56" s="74"/>
      <c r="I56" s="71">
        <v>48</v>
      </c>
    </row>
    <row r="57" spans="1:9">
      <c r="A57" s="6">
        <v>48</v>
      </c>
      <c r="B57" s="70" t="s">
        <v>789</v>
      </c>
      <c r="C57" s="71">
        <v>1</v>
      </c>
      <c r="D57" s="71">
        <v>42</v>
      </c>
      <c r="E57" s="74" t="s">
        <v>132</v>
      </c>
      <c r="F57" s="74"/>
      <c r="G57" s="74" t="s">
        <v>132</v>
      </c>
      <c r="H57" s="74"/>
      <c r="I57" s="71">
        <v>48</v>
      </c>
    </row>
    <row r="58" spans="1:9">
      <c r="A58" s="6">
        <v>49</v>
      </c>
      <c r="B58" s="70" t="s">
        <v>790</v>
      </c>
      <c r="C58" s="71">
        <v>1</v>
      </c>
      <c r="D58" s="71">
        <v>42</v>
      </c>
      <c r="E58" s="74" t="s">
        <v>132</v>
      </c>
      <c r="F58" s="74"/>
      <c r="G58" s="74" t="s">
        <v>132</v>
      </c>
      <c r="H58" s="74"/>
      <c r="I58" s="71">
        <v>48</v>
      </c>
    </row>
    <row r="59" spans="1:9">
      <c r="A59" s="6">
        <v>50</v>
      </c>
      <c r="B59" s="70" t="s">
        <v>791</v>
      </c>
      <c r="C59" s="71">
        <v>1</v>
      </c>
      <c r="D59" s="71">
        <v>42</v>
      </c>
      <c r="E59" s="74" t="s">
        <v>132</v>
      </c>
      <c r="F59" s="74"/>
      <c r="G59" s="74" t="s">
        <v>132</v>
      </c>
      <c r="H59" s="74"/>
      <c r="I59" s="71">
        <v>48</v>
      </c>
    </row>
    <row r="60" spans="1:9">
      <c r="A60" s="6">
        <v>51</v>
      </c>
      <c r="B60" s="70" t="s">
        <v>792</v>
      </c>
      <c r="C60" s="71">
        <v>1</v>
      </c>
      <c r="D60" s="71">
        <v>42</v>
      </c>
      <c r="E60" s="74" t="s">
        <v>132</v>
      </c>
      <c r="F60" s="74"/>
      <c r="G60" s="74" t="s">
        <v>132</v>
      </c>
      <c r="H60" s="74"/>
      <c r="I60" s="71">
        <v>48</v>
      </c>
    </row>
    <row r="61" spans="1:9">
      <c r="A61" s="6">
        <v>52</v>
      </c>
      <c r="B61" s="70" t="s">
        <v>793</v>
      </c>
      <c r="C61" s="71">
        <v>1</v>
      </c>
      <c r="D61" s="71">
        <v>42</v>
      </c>
      <c r="E61" s="74" t="s">
        <v>132</v>
      </c>
      <c r="F61" s="74"/>
      <c r="G61" s="74" t="s">
        <v>132</v>
      </c>
      <c r="H61" s="74"/>
      <c r="I61" s="71">
        <v>48</v>
      </c>
    </row>
    <row r="62" spans="1:9">
      <c r="A62" s="6">
        <v>53</v>
      </c>
      <c r="B62" s="70" t="s">
        <v>794</v>
      </c>
      <c r="C62" s="71">
        <v>1</v>
      </c>
      <c r="D62" s="71">
        <v>42</v>
      </c>
      <c r="E62" s="74" t="s">
        <v>132</v>
      </c>
      <c r="F62" s="74"/>
      <c r="G62" s="74" t="s">
        <v>132</v>
      </c>
      <c r="H62" s="74"/>
      <c r="I62" s="71">
        <v>48</v>
      </c>
    </row>
    <row r="63" spans="1:9">
      <c r="A63" s="6">
        <v>54</v>
      </c>
      <c r="B63" s="70" t="s">
        <v>795</v>
      </c>
      <c r="C63" s="71">
        <v>1</v>
      </c>
      <c r="D63" s="71">
        <v>42</v>
      </c>
      <c r="E63" s="74" t="s">
        <v>132</v>
      </c>
      <c r="F63" s="74"/>
      <c r="G63" s="74" t="s">
        <v>132</v>
      </c>
      <c r="H63" s="74"/>
      <c r="I63" s="71">
        <v>48</v>
      </c>
    </row>
    <row r="64" spans="1:9">
      <c r="A64" s="6">
        <v>55</v>
      </c>
      <c r="B64" s="70" t="s">
        <v>796</v>
      </c>
      <c r="C64" s="71">
        <v>1</v>
      </c>
      <c r="D64" s="71">
        <v>42</v>
      </c>
      <c r="E64" s="74" t="s">
        <v>132</v>
      </c>
      <c r="F64" s="74"/>
      <c r="G64" s="74" t="s">
        <v>132</v>
      </c>
      <c r="H64" s="74"/>
      <c r="I64" s="71">
        <v>48</v>
      </c>
    </row>
    <row r="65" spans="1:9">
      <c r="A65" s="6">
        <v>56</v>
      </c>
      <c r="B65" s="70" t="s">
        <v>797</v>
      </c>
      <c r="C65" s="71">
        <v>1</v>
      </c>
      <c r="D65" s="71">
        <v>42</v>
      </c>
      <c r="E65" s="74" t="s">
        <v>132</v>
      </c>
      <c r="F65" s="74"/>
      <c r="G65" s="74" t="s">
        <v>132</v>
      </c>
      <c r="H65" s="74"/>
      <c r="I65" s="71">
        <v>48</v>
      </c>
    </row>
    <row r="66" spans="1:9">
      <c r="A66" s="6">
        <v>57</v>
      </c>
      <c r="B66" s="70" t="s">
        <v>798</v>
      </c>
      <c r="C66" s="71">
        <v>1</v>
      </c>
      <c r="D66" s="71">
        <v>42</v>
      </c>
      <c r="E66" s="74" t="s">
        <v>132</v>
      </c>
      <c r="F66" s="74"/>
      <c r="G66" s="74" t="s">
        <v>132</v>
      </c>
      <c r="H66" s="74"/>
      <c r="I66" s="71">
        <v>48</v>
      </c>
    </row>
    <row r="67" spans="1:9">
      <c r="A67" s="6">
        <v>58</v>
      </c>
      <c r="B67" s="70" t="s">
        <v>799</v>
      </c>
      <c r="C67" s="71">
        <v>1</v>
      </c>
      <c r="D67" s="71">
        <v>42</v>
      </c>
      <c r="E67" s="74" t="s">
        <v>132</v>
      </c>
      <c r="F67" s="74"/>
      <c r="G67" s="74" t="s">
        <v>132</v>
      </c>
      <c r="H67" s="74"/>
      <c r="I67" s="71">
        <v>48</v>
      </c>
    </row>
    <row r="68" spans="1:9">
      <c r="A68" s="6">
        <v>59</v>
      </c>
      <c r="B68" s="70" t="s">
        <v>800</v>
      </c>
      <c r="C68" s="71">
        <v>1</v>
      </c>
      <c r="D68" s="71">
        <v>42</v>
      </c>
      <c r="E68" s="74" t="s">
        <v>132</v>
      </c>
      <c r="F68" s="74"/>
      <c r="G68" s="74" t="s">
        <v>132</v>
      </c>
      <c r="H68" s="74"/>
      <c r="I68" s="71">
        <v>48</v>
      </c>
    </row>
    <row r="69" spans="1:9">
      <c r="A69" s="6">
        <v>60</v>
      </c>
      <c r="B69" s="70" t="s">
        <v>801</v>
      </c>
      <c r="C69" s="71">
        <v>1</v>
      </c>
      <c r="D69" s="71">
        <v>42</v>
      </c>
      <c r="E69" s="74" t="s">
        <v>132</v>
      </c>
      <c r="F69" s="74"/>
      <c r="G69" s="74" t="s">
        <v>132</v>
      </c>
      <c r="H69" s="74"/>
      <c r="I69" s="71">
        <v>48</v>
      </c>
    </row>
    <row r="70" spans="1:9">
      <c r="A70" s="6">
        <v>61</v>
      </c>
      <c r="B70" s="70" t="s">
        <v>802</v>
      </c>
      <c r="C70" s="71">
        <v>1</v>
      </c>
      <c r="D70" s="71">
        <v>42</v>
      </c>
      <c r="E70" s="74" t="s">
        <v>132</v>
      </c>
      <c r="F70" s="74"/>
      <c r="G70" s="74" t="s">
        <v>132</v>
      </c>
      <c r="H70" s="74"/>
      <c r="I70" s="71">
        <v>48</v>
      </c>
    </row>
    <row r="71" spans="1:9">
      <c r="A71" s="6">
        <v>62</v>
      </c>
      <c r="B71" s="70" t="s">
        <v>803</v>
      </c>
      <c r="C71" s="71">
        <v>1</v>
      </c>
      <c r="D71" s="71">
        <v>42</v>
      </c>
      <c r="E71" s="74" t="s">
        <v>132</v>
      </c>
      <c r="F71" s="74"/>
      <c r="G71" s="74" t="s">
        <v>132</v>
      </c>
      <c r="H71" s="74"/>
      <c r="I71" s="71">
        <v>48</v>
      </c>
    </row>
    <row r="72" spans="1:9">
      <c r="A72" s="6">
        <v>63</v>
      </c>
      <c r="B72" s="70" t="s">
        <v>804</v>
      </c>
      <c r="C72" s="71">
        <v>1</v>
      </c>
      <c r="D72" s="71">
        <v>42</v>
      </c>
      <c r="E72" s="74" t="s">
        <v>132</v>
      </c>
      <c r="F72" s="74"/>
      <c r="G72" s="74" t="s">
        <v>132</v>
      </c>
      <c r="H72" s="74"/>
      <c r="I72" s="71">
        <v>48</v>
      </c>
    </row>
    <row r="73" spans="1:9">
      <c r="A73" s="6">
        <v>64</v>
      </c>
      <c r="B73" s="70" t="s">
        <v>805</v>
      </c>
      <c r="C73" s="71">
        <v>1</v>
      </c>
      <c r="D73" s="71">
        <v>42</v>
      </c>
      <c r="E73" s="74" t="s">
        <v>132</v>
      </c>
      <c r="F73" s="74"/>
      <c r="G73" s="74" t="s">
        <v>132</v>
      </c>
      <c r="H73" s="74"/>
      <c r="I73" s="71">
        <v>48</v>
      </c>
    </row>
    <row r="74" spans="1:9">
      <c r="A74" s="6">
        <v>65</v>
      </c>
      <c r="B74" s="70" t="s">
        <v>806</v>
      </c>
      <c r="C74" s="71">
        <v>1</v>
      </c>
      <c r="D74" s="71">
        <v>42</v>
      </c>
      <c r="E74" s="74" t="s">
        <v>132</v>
      </c>
      <c r="F74" s="74"/>
      <c r="G74" s="74" t="s">
        <v>132</v>
      </c>
      <c r="H74" s="74"/>
      <c r="I74" s="71">
        <v>48</v>
      </c>
    </row>
    <row r="75" spans="1:9">
      <c r="A75" s="6">
        <v>66</v>
      </c>
      <c r="B75" s="70" t="s">
        <v>807</v>
      </c>
      <c r="C75" s="71">
        <v>1</v>
      </c>
      <c r="D75" s="71">
        <v>42</v>
      </c>
      <c r="E75" s="74" t="s">
        <v>132</v>
      </c>
      <c r="F75" s="74"/>
      <c r="G75" s="74" t="s">
        <v>132</v>
      </c>
      <c r="H75" s="74"/>
      <c r="I75" s="71">
        <v>48</v>
      </c>
    </row>
    <row r="76" spans="1:9">
      <c r="A76" s="6">
        <v>67</v>
      </c>
      <c r="B76" s="70" t="s">
        <v>808</v>
      </c>
      <c r="C76" s="71">
        <v>1</v>
      </c>
      <c r="D76" s="71">
        <v>42</v>
      </c>
      <c r="E76" s="74" t="s">
        <v>132</v>
      </c>
      <c r="F76" s="74"/>
      <c r="G76" s="74" t="s">
        <v>132</v>
      </c>
      <c r="H76" s="74"/>
      <c r="I76" s="71">
        <v>48</v>
      </c>
    </row>
    <row r="77" spans="1:9">
      <c r="A77" s="6">
        <v>68</v>
      </c>
      <c r="B77" s="70" t="s">
        <v>809</v>
      </c>
      <c r="C77" s="71">
        <v>1</v>
      </c>
      <c r="D77" s="71">
        <v>42</v>
      </c>
      <c r="E77" s="74" t="s">
        <v>132</v>
      </c>
      <c r="F77" s="74"/>
      <c r="G77" s="74" t="s">
        <v>132</v>
      </c>
      <c r="H77" s="74"/>
      <c r="I77" s="71">
        <v>48</v>
      </c>
    </row>
    <row r="78" spans="1:9">
      <c r="A78" s="6">
        <v>69</v>
      </c>
      <c r="B78" s="70" t="s">
        <v>810</v>
      </c>
      <c r="C78" s="71">
        <v>1</v>
      </c>
      <c r="D78" s="71">
        <v>42</v>
      </c>
      <c r="E78" s="74" t="s">
        <v>132</v>
      </c>
      <c r="F78" s="74"/>
      <c r="G78" s="74" t="s">
        <v>132</v>
      </c>
      <c r="H78" s="74"/>
      <c r="I78" s="71">
        <v>48</v>
      </c>
    </row>
    <row r="79" spans="1:9">
      <c r="A79" s="6">
        <v>70</v>
      </c>
      <c r="B79" s="70" t="s">
        <v>811</v>
      </c>
      <c r="C79" s="71">
        <v>1</v>
      </c>
      <c r="D79" s="71">
        <v>42</v>
      </c>
      <c r="E79" s="74" t="s">
        <v>132</v>
      </c>
      <c r="F79" s="74"/>
      <c r="G79" s="74" t="s">
        <v>132</v>
      </c>
      <c r="H79" s="74"/>
      <c r="I79" s="71">
        <v>48</v>
      </c>
    </row>
    <row r="80" spans="1:9">
      <c r="A80" s="6">
        <v>71</v>
      </c>
      <c r="B80" s="70" t="s">
        <v>812</v>
      </c>
      <c r="C80" s="71">
        <v>1</v>
      </c>
      <c r="D80" s="71">
        <v>42</v>
      </c>
      <c r="E80" s="74" t="s">
        <v>132</v>
      </c>
      <c r="F80" s="74"/>
      <c r="G80" s="74" t="s">
        <v>132</v>
      </c>
      <c r="H80" s="74"/>
      <c r="I80" s="71">
        <v>48</v>
      </c>
    </row>
    <row r="81" spans="1:9">
      <c r="A81" s="6">
        <v>72</v>
      </c>
      <c r="B81" s="70" t="s">
        <v>780</v>
      </c>
      <c r="C81" s="71">
        <v>1</v>
      </c>
      <c r="D81" s="71">
        <v>42</v>
      </c>
      <c r="E81" s="74" t="s">
        <v>132</v>
      </c>
      <c r="F81" s="74"/>
      <c r="G81" s="74" t="s">
        <v>132</v>
      </c>
      <c r="H81" s="74"/>
      <c r="I81" s="71">
        <v>48</v>
      </c>
    </row>
    <row r="82" spans="1:9">
      <c r="A82" s="6">
        <v>73</v>
      </c>
      <c r="B82" s="70" t="s">
        <v>813</v>
      </c>
      <c r="C82" s="71">
        <v>1</v>
      </c>
      <c r="D82" s="71">
        <v>42</v>
      </c>
      <c r="E82" s="74" t="s">
        <v>132</v>
      </c>
      <c r="F82" s="74"/>
      <c r="G82" s="74" t="s">
        <v>132</v>
      </c>
      <c r="H82" s="74"/>
      <c r="I82" s="71">
        <v>48</v>
      </c>
    </row>
    <row r="83" spans="1:9">
      <c r="A83" s="6">
        <v>74</v>
      </c>
      <c r="B83" s="70" t="s">
        <v>814</v>
      </c>
      <c r="C83" s="71">
        <v>1</v>
      </c>
      <c r="D83" s="71">
        <v>42</v>
      </c>
      <c r="E83" s="74" t="s">
        <v>132</v>
      </c>
      <c r="F83" s="74"/>
      <c r="G83" s="74" t="s">
        <v>132</v>
      </c>
      <c r="H83" s="74"/>
      <c r="I83" s="71">
        <v>48</v>
      </c>
    </row>
    <row r="84" spans="1:9">
      <c r="A84" s="6">
        <v>75</v>
      </c>
      <c r="B84" s="70" t="s">
        <v>815</v>
      </c>
      <c r="C84" s="71">
        <v>1</v>
      </c>
      <c r="D84" s="71">
        <v>28</v>
      </c>
      <c r="E84" s="74" t="s">
        <v>132</v>
      </c>
      <c r="F84" s="74"/>
      <c r="G84" s="74" t="s">
        <v>132</v>
      </c>
      <c r="H84" s="74"/>
      <c r="I84" s="71">
        <v>48</v>
      </c>
    </row>
    <row r="85" spans="1:9">
      <c r="A85" s="6">
        <v>76</v>
      </c>
      <c r="B85" s="70" t="s">
        <v>816</v>
      </c>
      <c r="C85" s="71">
        <v>3</v>
      </c>
      <c r="D85" s="71">
        <v>9</v>
      </c>
      <c r="E85" s="74" t="s">
        <v>132</v>
      </c>
      <c r="F85" s="74"/>
      <c r="G85" s="74" t="s">
        <v>132</v>
      </c>
      <c r="H85" s="74"/>
      <c r="I85" s="71">
        <v>48</v>
      </c>
    </row>
    <row r="86" spans="1:9">
      <c r="A86" s="6">
        <v>77</v>
      </c>
      <c r="B86" s="70" t="s">
        <v>817</v>
      </c>
      <c r="C86" s="71">
        <v>1</v>
      </c>
      <c r="D86" s="71">
        <v>56</v>
      </c>
      <c r="E86" s="74" t="s">
        <v>132</v>
      </c>
      <c r="F86" s="74"/>
      <c r="G86" s="74" t="s">
        <v>132</v>
      </c>
      <c r="H86" s="74"/>
      <c r="I86" s="71">
        <v>48</v>
      </c>
    </row>
    <row r="87" spans="1:9">
      <c r="A87" s="6">
        <v>78</v>
      </c>
      <c r="B87" s="70" t="s">
        <v>818</v>
      </c>
      <c r="C87" s="71">
        <v>1</v>
      </c>
      <c r="D87" s="71">
        <v>56</v>
      </c>
      <c r="E87" s="74" t="s">
        <v>132</v>
      </c>
      <c r="F87" s="74"/>
      <c r="G87" s="74" t="s">
        <v>132</v>
      </c>
      <c r="H87" s="74"/>
      <c r="I87" s="71">
        <v>48</v>
      </c>
    </row>
    <row r="88" spans="1:9">
      <c r="A88" s="6">
        <v>79</v>
      </c>
      <c r="B88" s="70" t="s">
        <v>819</v>
      </c>
      <c r="C88" s="71">
        <v>13</v>
      </c>
      <c r="D88" s="71">
        <v>504</v>
      </c>
      <c r="E88" s="74" t="s">
        <v>132</v>
      </c>
      <c r="F88" s="74"/>
      <c r="G88" s="74" t="s">
        <v>132</v>
      </c>
      <c r="H88" s="74"/>
      <c r="I88" s="71">
        <v>48</v>
      </c>
    </row>
    <row r="89" spans="1:9">
      <c r="A89" s="6">
        <v>80</v>
      </c>
      <c r="B89" s="70" t="s">
        <v>820</v>
      </c>
      <c r="C89" s="71">
        <v>13</v>
      </c>
      <c r="D89" s="71">
        <v>117</v>
      </c>
      <c r="E89" s="74" t="s">
        <v>132</v>
      </c>
      <c r="F89" s="74"/>
      <c r="G89" s="74" t="s">
        <v>132</v>
      </c>
      <c r="H89" s="74"/>
      <c r="I89" s="71">
        <v>48</v>
      </c>
    </row>
    <row r="90" spans="1:9">
      <c r="A90" s="6">
        <v>81</v>
      </c>
      <c r="B90" s="70" t="s">
        <v>821</v>
      </c>
      <c r="C90" s="71">
        <v>13</v>
      </c>
      <c r="D90" s="71">
        <v>156</v>
      </c>
      <c r="E90" s="74" t="s">
        <v>132</v>
      </c>
      <c r="F90" s="74"/>
      <c r="G90" s="74" t="s">
        <v>132</v>
      </c>
      <c r="H90" s="74"/>
      <c r="I90" s="71">
        <v>48</v>
      </c>
    </row>
    <row r="91" spans="1:9">
      <c r="A91" s="6">
        <v>82</v>
      </c>
      <c r="B91" s="70" t="s">
        <v>822</v>
      </c>
      <c r="C91" s="71">
        <v>1</v>
      </c>
      <c r="D91" s="71">
        <v>56</v>
      </c>
      <c r="E91" s="74" t="s">
        <v>132</v>
      </c>
      <c r="F91" s="74"/>
      <c r="G91" s="74" t="s">
        <v>132</v>
      </c>
      <c r="H91" s="74"/>
      <c r="I91" s="71">
        <v>48</v>
      </c>
    </row>
    <row r="92" spans="1:9">
      <c r="A92" s="6">
        <v>83</v>
      </c>
      <c r="B92" s="70" t="s">
        <v>823</v>
      </c>
      <c r="C92" s="71">
        <v>1</v>
      </c>
      <c r="D92" s="71">
        <v>3713</v>
      </c>
      <c r="E92" s="74" t="s">
        <v>132</v>
      </c>
      <c r="F92" s="74"/>
      <c r="G92" s="74" t="s">
        <v>132</v>
      </c>
      <c r="H92" s="74"/>
      <c r="I92" s="71">
        <v>48</v>
      </c>
    </row>
    <row r="93" spans="1:9">
      <c r="A93" s="6">
        <v>84</v>
      </c>
      <c r="B93" s="70" t="s">
        <v>824</v>
      </c>
      <c r="C93" s="71">
        <v>1</v>
      </c>
      <c r="D93" s="71">
        <v>96</v>
      </c>
      <c r="E93" s="74" t="s">
        <v>132</v>
      </c>
      <c r="F93" s="74"/>
      <c r="G93" s="74" t="s">
        <v>132</v>
      </c>
      <c r="H93" s="74"/>
      <c r="I93" s="71">
        <v>48</v>
      </c>
    </row>
    <row r="94" spans="1:9">
      <c r="A94" s="6">
        <v>85</v>
      </c>
      <c r="B94" s="70" t="s">
        <v>825</v>
      </c>
      <c r="C94" s="71">
        <v>13</v>
      </c>
      <c r="D94" s="71">
        <v>117</v>
      </c>
      <c r="E94" s="74" t="s">
        <v>132</v>
      </c>
      <c r="F94" s="74"/>
      <c r="G94" s="74" t="s">
        <v>132</v>
      </c>
      <c r="H94" s="74"/>
      <c r="I94" s="71">
        <v>48</v>
      </c>
    </row>
    <row r="95" spans="1:9">
      <c r="A95" s="6">
        <v>86</v>
      </c>
      <c r="B95" s="70" t="s">
        <v>826</v>
      </c>
      <c r="C95" s="71">
        <v>1</v>
      </c>
      <c r="D95" s="71">
        <v>56</v>
      </c>
      <c r="E95" s="74" t="s">
        <v>132</v>
      </c>
      <c r="F95" s="74"/>
      <c r="G95" s="74" t="s">
        <v>132</v>
      </c>
      <c r="H95" s="74"/>
      <c r="I95" s="71">
        <v>48</v>
      </c>
    </row>
    <row r="96" spans="1:9">
      <c r="A96" s="6">
        <v>87</v>
      </c>
      <c r="B96" s="70" t="s">
        <v>827</v>
      </c>
      <c r="C96" s="71">
        <v>1</v>
      </c>
      <c r="D96" s="71">
        <v>56</v>
      </c>
      <c r="E96" s="74" t="s">
        <v>132</v>
      </c>
      <c r="F96" s="74"/>
      <c r="G96" s="74" t="s">
        <v>132</v>
      </c>
      <c r="H96" s="74"/>
      <c r="I96" s="71">
        <v>48</v>
      </c>
    </row>
    <row r="97" spans="1:9">
      <c r="A97" s="6">
        <v>88</v>
      </c>
      <c r="B97" s="70" t="s">
        <v>828</v>
      </c>
      <c r="C97" s="71">
        <v>1</v>
      </c>
      <c r="D97" s="71">
        <v>56</v>
      </c>
      <c r="E97" s="74" t="s">
        <v>132</v>
      </c>
      <c r="F97" s="74"/>
      <c r="G97" s="74" t="s">
        <v>132</v>
      </c>
      <c r="H97" s="74"/>
      <c r="I97" s="71">
        <v>48</v>
      </c>
    </row>
    <row r="98" spans="1:9">
      <c r="A98" s="6">
        <v>89</v>
      </c>
      <c r="B98" s="70" t="s">
        <v>829</v>
      </c>
      <c r="C98" s="71">
        <v>1</v>
      </c>
      <c r="D98" s="71">
        <v>16</v>
      </c>
      <c r="E98" s="74" t="s">
        <v>132</v>
      </c>
      <c r="F98" s="74"/>
      <c r="G98" s="74" t="s">
        <v>132</v>
      </c>
      <c r="H98" s="74"/>
      <c r="I98" s="71">
        <v>48</v>
      </c>
    </row>
    <row r="99" spans="1:9">
      <c r="A99" s="6">
        <v>90</v>
      </c>
      <c r="B99" s="70" t="s">
        <v>830</v>
      </c>
      <c r="C99" s="71">
        <v>13</v>
      </c>
      <c r="D99" s="71">
        <v>208</v>
      </c>
      <c r="E99" s="74" t="s">
        <v>132</v>
      </c>
      <c r="F99" s="74"/>
      <c r="G99" s="74" t="s">
        <v>132</v>
      </c>
      <c r="H99" s="74"/>
      <c r="I99" s="71">
        <v>48</v>
      </c>
    </row>
    <row r="100" spans="1:9">
      <c r="A100" s="6">
        <v>91</v>
      </c>
      <c r="B100" s="70" t="s">
        <v>831</v>
      </c>
      <c r="C100" s="71">
        <v>15</v>
      </c>
      <c r="D100" s="71">
        <v>240</v>
      </c>
      <c r="E100" s="74" t="s">
        <v>132</v>
      </c>
      <c r="F100" s="74"/>
      <c r="G100" s="74" t="s">
        <v>132</v>
      </c>
      <c r="H100" s="74"/>
      <c r="I100" s="71">
        <v>48</v>
      </c>
    </row>
    <row r="101" spans="1:9">
      <c r="A101" s="6">
        <v>92</v>
      </c>
      <c r="B101" s="70" t="s">
        <v>832</v>
      </c>
      <c r="C101" s="71">
        <v>1</v>
      </c>
      <c r="D101" s="71">
        <v>56</v>
      </c>
      <c r="E101" s="74" t="s">
        <v>132</v>
      </c>
      <c r="F101" s="74"/>
      <c r="G101" s="74" t="s">
        <v>132</v>
      </c>
      <c r="H101" s="74"/>
      <c r="I101" s="71">
        <v>48</v>
      </c>
    </row>
    <row r="102" spans="1:9">
      <c r="A102" s="6">
        <v>93</v>
      </c>
      <c r="B102" s="70" t="s">
        <v>833</v>
      </c>
      <c r="C102" s="71">
        <v>1</v>
      </c>
      <c r="D102" s="71">
        <v>56</v>
      </c>
      <c r="E102" s="74" t="s">
        <v>132</v>
      </c>
      <c r="F102" s="74"/>
      <c r="G102" s="74" t="s">
        <v>132</v>
      </c>
      <c r="H102" s="74"/>
      <c r="I102" s="71">
        <v>48</v>
      </c>
    </row>
    <row r="103" spans="1:9">
      <c r="A103" s="6">
        <v>94</v>
      </c>
      <c r="B103" s="70" t="s">
        <v>834</v>
      </c>
      <c r="C103" s="71">
        <v>1</v>
      </c>
      <c r="D103" s="71">
        <v>12</v>
      </c>
      <c r="E103" s="74" t="s">
        <v>132</v>
      </c>
      <c r="F103" s="74"/>
      <c r="G103" s="74" t="s">
        <v>132</v>
      </c>
      <c r="H103" s="74"/>
      <c r="I103" s="71">
        <v>48</v>
      </c>
    </row>
    <row r="104" spans="1:9">
      <c r="A104" s="6">
        <v>95</v>
      </c>
      <c r="B104" s="70" t="s">
        <v>835</v>
      </c>
      <c r="C104" s="71">
        <v>1</v>
      </c>
      <c r="D104" s="71">
        <v>120</v>
      </c>
      <c r="E104" s="74" t="s">
        <v>132</v>
      </c>
      <c r="F104" s="74"/>
      <c r="G104" s="74" t="s">
        <v>132</v>
      </c>
      <c r="H104" s="74"/>
      <c r="I104" s="71">
        <v>48</v>
      </c>
    </row>
    <row r="105" spans="1:9">
      <c r="A105" s="6">
        <v>96</v>
      </c>
      <c r="B105" s="70" t="s">
        <v>836</v>
      </c>
      <c r="C105" s="71">
        <v>1</v>
      </c>
      <c r="D105" s="71">
        <v>42</v>
      </c>
      <c r="E105" s="74" t="s">
        <v>132</v>
      </c>
      <c r="F105" s="74"/>
      <c r="G105" s="74" t="s">
        <v>132</v>
      </c>
      <c r="H105" s="74"/>
      <c r="I105" s="71">
        <v>48</v>
      </c>
    </row>
    <row r="106" spans="1:9">
      <c r="A106" s="6">
        <v>97</v>
      </c>
      <c r="B106" s="70" t="s">
        <v>837</v>
      </c>
      <c r="C106" s="71">
        <v>1</v>
      </c>
      <c r="D106" s="71">
        <v>453</v>
      </c>
      <c r="E106" s="74" t="s">
        <v>132</v>
      </c>
      <c r="F106" s="74"/>
      <c r="G106" s="74" t="s">
        <v>132</v>
      </c>
      <c r="H106" s="74"/>
      <c r="I106" s="71">
        <v>48</v>
      </c>
    </row>
    <row r="107" spans="1:9">
      <c r="A107" s="6">
        <v>98</v>
      </c>
      <c r="B107" s="70" t="s">
        <v>838</v>
      </c>
      <c r="C107" s="71">
        <v>10</v>
      </c>
      <c r="D107" s="71">
        <v>90</v>
      </c>
      <c r="E107" s="74" t="s">
        <v>132</v>
      </c>
      <c r="F107" s="74"/>
      <c r="G107" s="74" t="s">
        <v>132</v>
      </c>
      <c r="H107" s="74"/>
      <c r="I107" s="71">
        <v>48</v>
      </c>
    </row>
    <row r="108" spans="1:9">
      <c r="A108" s="6">
        <v>99</v>
      </c>
      <c r="B108" s="70" t="s">
        <v>839</v>
      </c>
      <c r="C108" s="71">
        <v>1</v>
      </c>
      <c r="D108" s="71">
        <v>76</v>
      </c>
      <c r="E108" s="74" t="s">
        <v>132</v>
      </c>
      <c r="F108" s="74"/>
      <c r="G108" s="74" t="s">
        <v>132</v>
      </c>
      <c r="H108" s="74"/>
      <c r="I108" s="71">
        <v>48</v>
      </c>
    </row>
    <row r="109" spans="1:9">
      <c r="A109" s="6">
        <v>100</v>
      </c>
      <c r="B109" s="70" t="s">
        <v>840</v>
      </c>
      <c r="C109" s="71">
        <v>1</v>
      </c>
      <c r="D109" s="71">
        <v>450</v>
      </c>
      <c r="E109" s="74" t="s">
        <v>132</v>
      </c>
      <c r="F109" s="74"/>
      <c r="G109" s="74" t="s">
        <v>132</v>
      </c>
      <c r="H109" s="74"/>
      <c r="I109" s="71">
        <v>48</v>
      </c>
    </row>
    <row r="110" spans="1:9">
      <c r="A110" s="6">
        <v>101</v>
      </c>
      <c r="B110" s="70" t="s">
        <v>841</v>
      </c>
      <c r="C110" s="71">
        <v>1</v>
      </c>
      <c r="D110" s="71">
        <v>250</v>
      </c>
      <c r="E110" s="74" t="s">
        <v>132</v>
      </c>
      <c r="F110" s="74"/>
      <c r="G110" s="74" t="s">
        <v>132</v>
      </c>
      <c r="H110" s="74"/>
      <c r="I110" s="71">
        <v>48</v>
      </c>
    </row>
    <row r="111" spans="1:9">
      <c r="A111" s="6">
        <v>102</v>
      </c>
      <c r="B111" s="70" t="s">
        <v>842</v>
      </c>
      <c r="C111" s="71">
        <v>1</v>
      </c>
      <c r="D111" s="71">
        <v>114</v>
      </c>
      <c r="E111" s="74" t="s">
        <v>132</v>
      </c>
      <c r="F111" s="74"/>
      <c r="G111" s="74" t="s">
        <v>132</v>
      </c>
      <c r="H111" s="74"/>
      <c r="I111" s="71">
        <v>48</v>
      </c>
    </row>
    <row r="112" spans="1:9">
      <c r="A112" s="6">
        <v>103</v>
      </c>
      <c r="B112" s="70" t="s">
        <v>843</v>
      </c>
      <c r="C112" s="71">
        <v>1</v>
      </c>
      <c r="D112" s="71">
        <v>56</v>
      </c>
      <c r="E112" s="74" t="s">
        <v>132</v>
      </c>
      <c r="F112" s="74"/>
      <c r="G112" s="74" t="s">
        <v>132</v>
      </c>
      <c r="H112" s="74"/>
      <c r="I112" s="71">
        <v>48</v>
      </c>
    </row>
    <row r="113" spans="1:9">
      <c r="A113" s="6">
        <v>104</v>
      </c>
      <c r="B113" s="70" t="s">
        <v>844</v>
      </c>
      <c r="C113" s="71">
        <v>1</v>
      </c>
      <c r="D113" s="71">
        <v>56</v>
      </c>
      <c r="E113" s="74" t="s">
        <v>132</v>
      </c>
      <c r="F113" s="74"/>
      <c r="G113" s="74" t="s">
        <v>132</v>
      </c>
      <c r="H113" s="74"/>
      <c r="I113" s="71">
        <v>48</v>
      </c>
    </row>
    <row r="114" spans="1:9">
      <c r="A114" s="6">
        <v>105</v>
      </c>
      <c r="B114" s="70" t="s">
        <v>845</v>
      </c>
      <c r="C114" s="71">
        <v>1</v>
      </c>
      <c r="D114" s="71">
        <v>56</v>
      </c>
      <c r="E114" s="74" t="s">
        <v>132</v>
      </c>
      <c r="F114" s="74"/>
      <c r="G114" s="74" t="s">
        <v>132</v>
      </c>
      <c r="H114" s="74"/>
      <c r="I114" s="71">
        <v>48</v>
      </c>
    </row>
    <row r="115" spans="1:9">
      <c r="A115" s="6">
        <v>106</v>
      </c>
      <c r="B115" s="70" t="s">
        <v>846</v>
      </c>
      <c r="C115" s="71">
        <v>1</v>
      </c>
      <c r="D115" s="71">
        <v>56</v>
      </c>
      <c r="E115" s="74" t="s">
        <v>132</v>
      </c>
      <c r="F115" s="74"/>
      <c r="G115" s="74" t="s">
        <v>132</v>
      </c>
      <c r="H115" s="74"/>
      <c r="I115" s="71">
        <v>48</v>
      </c>
    </row>
    <row r="116" spans="1:9">
      <c r="A116" s="6">
        <v>107</v>
      </c>
      <c r="B116" s="70" t="s">
        <v>847</v>
      </c>
      <c r="C116" s="71">
        <v>1</v>
      </c>
      <c r="D116" s="71">
        <v>56</v>
      </c>
      <c r="E116" s="74" t="s">
        <v>132</v>
      </c>
      <c r="F116" s="74"/>
      <c r="G116" s="74" t="s">
        <v>132</v>
      </c>
      <c r="H116" s="74"/>
      <c r="I116" s="71">
        <v>48</v>
      </c>
    </row>
    <row r="117" spans="1:9">
      <c r="A117" s="6">
        <v>108</v>
      </c>
      <c r="B117" s="70" t="s">
        <v>848</v>
      </c>
      <c r="C117" s="71">
        <v>1</v>
      </c>
      <c r="D117" s="71">
        <v>56</v>
      </c>
      <c r="E117" s="74" t="s">
        <v>132</v>
      </c>
      <c r="F117" s="74"/>
      <c r="G117" s="74" t="s">
        <v>132</v>
      </c>
      <c r="H117" s="74"/>
      <c r="I117" s="71">
        <v>48</v>
      </c>
    </row>
    <row r="118" spans="1:9">
      <c r="A118" s="6">
        <v>109</v>
      </c>
      <c r="B118" s="70" t="s">
        <v>849</v>
      </c>
      <c r="C118" s="71">
        <v>1</v>
      </c>
      <c r="D118" s="71">
        <v>56</v>
      </c>
      <c r="E118" s="74" t="s">
        <v>132</v>
      </c>
      <c r="F118" s="74"/>
      <c r="G118" s="74" t="s">
        <v>132</v>
      </c>
      <c r="H118" s="74"/>
      <c r="I118" s="71">
        <v>48</v>
      </c>
    </row>
    <row r="119" spans="1:9">
      <c r="A119" s="6">
        <v>110</v>
      </c>
      <c r="B119" s="70" t="s">
        <v>850</v>
      </c>
      <c r="C119" s="71">
        <v>1</v>
      </c>
      <c r="D119" s="71">
        <v>56</v>
      </c>
      <c r="E119" s="74" t="s">
        <v>132</v>
      </c>
      <c r="F119" s="74"/>
      <c r="G119" s="74" t="s">
        <v>132</v>
      </c>
      <c r="H119" s="74"/>
      <c r="I119" s="71">
        <v>48</v>
      </c>
    </row>
    <row r="120" spans="1:9">
      <c r="A120" s="6">
        <v>116</v>
      </c>
      <c r="B120" s="70" t="s">
        <v>851</v>
      </c>
      <c r="C120" s="71">
        <v>1</v>
      </c>
      <c r="D120" s="71">
        <v>56</v>
      </c>
      <c r="E120" s="74" t="s">
        <v>132</v>
      </c>
      <c r="F120" s="74"/>
      <c r="G120" s="74" t="s">
        <v>132</v>
      </c>
      <c r="H120" s="74"/>
      <c r="I120" s="71">
        <v>48</v>
      </c>
    </row>
    <row r="121" spans="1:9">
      <c r="A121" s="6">
        <v>118</v>
      </c>
      <c r="B121" s="70" t="s">
        <v>852</v>
      </c>
      <c r="C121" s="71">
        <v>1</v>
      </c>
      <c r="D121" s="71">
        <v>42</v>
      </c>
      <c r="E121" s="74" t="s">
        <v>132</v>
      </c>
      <c r="F121" s="74"/>
      <c r="G121" s="74" t="s">
        <v>132</v>
      </c>
      <c r="H121" s="74"/>
      <c r="I121" s="71">
        <v>48</v>
      </c>
    </row>
    <row r="122" spans="1:9">
      <c r="A122" s="6">
        <v>119</v>
      </c>
      <c r="B122" s="70" t="s">
        <v>853</v>
      </c>
      <c r="C122" s="71">
        <v>1</v>
      </c>
      <c r="D122" s="71">
        <v>42</v>
      </c>
      <c r="E122" s="74" t="s">
        <v>132</v>
      </c>
      <c r="F122" s="74"/>
      <c r="G122" s="74" t="s">
        <v>132</v>
      </c>
      <c r="H122" s="74"/>
      <c r="I122" s="71">
        <v>48</v>
      </c>
    </row>
  </sheetData>
  <mergeCells count="7">
    <mergeCell ref="I7:I8"/>
    <mergeCell ref="E7:F7"/>
    <mergeCell ref="G7:H7"/>
    <mergeCell ref="A7:A8"/>
    <mergeCell ref="B7:B8"/>
    <mergeCell ref="C7:C8"/>
    <mergeCell ref="D7:D8"/>
  </mergeCells>
  <dataValidations count="1">
    <dataValidation type="list" allowBlank="1" showErrorMessage="1" sqref="E10:H122">
      <formula1>$B$4:$B$5</formula1>
    </dataValidation>
  </dataValidations>
  <hyperlinks>
    <hyperlink ref="J1" location="'Daftar Tabel'!A1" display="&lt;&lt;&lt; DAFTAR TABEL"/>
  </hyperlinks>
  <pageMargins left="0.7" right="0.7" top="0.75" bottom="0.75" header="0.3" footer="0.3"/>
  <legacy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4"/>
  <sheetViews>
    <sheetView workbookViewId="0">
      <selection activeCell="F20" sqref="F20"/>
    </sheetView>
  </sheetViews>
  <sheetFormatPr defaultColWidth="8.85546875" defaultRowHeight="15"/>
  <cols>
    <col min="2" max="2" width="47" customWidth="1"/>
    <col min="3" max="4" width="15.7109375" customWidth="1"/>
    <col min="5" max="7" width="11.7109375" customWidth="1"/>
    <col min="8" max="8" width="12.7109375" customWidth="1"/>
    <col min="9" max="9" width="26" customWidth="1"/>
    <col min="10" max="10" width="16.85546875" customWidth="1"/>
  </cols>
  <sheetData>
    <row r="1" spans="1:10">
      <c r="A1" s="1" t="s">
        <v>69</v>
      </c>
      <c r="J1" s="2" t="s">
        <v>99</v>
      </c>
    </row>
    <row r="3" spans="1:10" hidden="1">
      <c r="B3" t="s">
        <v>749</v>
      </c>
    </row>
    <row r="4" spans="1:10" hidden="1"/>
    <row r="5" spans="1:10" hidden="1">
      <c r="B5" t="s">
        <v>132</v>
      </c>
    </row>
    <row r="7" spans="1:10">
      <c r="A7" s="459" t="s">
        <v>26</v>
      </c>
      <c r="B7" s="459" t="s">
        <v>750</v>
      </c>
      <c r="C7" s="459" t="s">
        <v>751</v>
      </c>
      <c r="D7" s="459" t="s">
        <v>752</v>
      </c>
      <c r="E7" s="482" t="s">
        <v>753</v>
      </c>
      <c r="F7" s="482"/>
      <c r="G7" s="482" t="s">
        <v>754</v>
      </c>
      <c r="H7" s="482"/>
      <c r="I7" s="461" t="s">
        <v>755</v>
      </c>
    </row>
    <row r="8" spans="1:10">
      <c r="A8" s="460"/>
      <c r="B8" s="460"/>
      <c r="C8" s="460"/>
      <c r="D8" s="460"/>
      <c r="E8" s="17" t="s">
        <v>756</v>
      </c>
      <c r="F8" s="17" t="s">
        <v>757</v>
      </c>
      <c r="G8" s="17" t="s">
        <v>758</v>
      </c>
      <c r="H8" s="17" t="s">
        <v>759</v>
      </c>
      <c r="I8" s="462"/>
    </row>
    <row r="9" spans="1:10">
      <c r="A9" s="5">
        <v>1</v>
      </c>
      <c r="B9" s="5">
        <v>2</v>
      </c>
      <c r="C9" s="5">
        <v>3</v>
      </c>
      <c r="D9" s="5">
        <v>4</v>
      </c>
      <c r="E9" s="5">
        <v>5</v>
      </c>
      <c r="F9" s="5">
        <v>6</v>
      </c>
      <c r="G9" s="5">
        <v>7</v>
      </c>
      <c r="H9" s="5">
        <v>8</v>
      </c>
      <c r="I9" s="5">
        <v>9</v>
      </c>
    </row>
    <row r="10" spans="1:10">
      <c r="A10" s="6">
        <v>1</v>
      </c>
      <c r="B10" s="70" t="s">
        <v>854</v>
      </c>
      <c r="C10" s="71">
        <v>1</v>
      </c>
      <c r="D10" s="71">
        <v>42</v>
      </c>
      <c r="E10" s="74" t="s">
        <v>132</v>
      </c>
      <c r="F10" s="74"/>
      <c r="G10" s="74" t="s">
        <v>132</v>
      </c>
      <c r="H10" s="74"/>
      <c r="I10" s="71">
        <v>48</v>
      </c>
    </row>
    <row r="11" spans="1:10">
      <c r="A11" s="6">
        <v>2</v>
      </c>
      <c r="B11" s="70" t="s">
        <v>788</v>
      </c>
      <c r="C11" s="71">
        <v>2</v>
      </c>
      <c r="D11" s="71">
        <v>42</v>
      </c>
      <c r="E11" s="74" t="s">
        <v>132</v>
      </c>
      <c r="F11" s="74"/>
      <c r="G11" s="74" t="s">
        <v>132</v>
      </c>
      <c r="H11" s="74"/>
      <c r="I11" s="71">
        <v>48</v>
      </c>
    </row>
    <row r="12" spans="1:10">
      <c r="A12" s="6">
        <v>3</v>
      </c>
      <c r="B12" s="70" t="s">
        <v>855</v>
      </c>
      <c r="C12" s="71">
        <v>1</v>
      </c>
      <c r="D12" s="71">
        <v>820</v>
      </c>
      <c r="E12" s="74" t="s">
        <v>132</v>
      </c>
      <c r="F12" s="74"/>
      <c r="G12" s="74" t="s">
        <v>132</v>
      </c>
      <c r="H12" s="74"/>
      <c r="I12" s="71">
        <v>48</v>
      </c>
    </row>
    <row r="13" spans="1:10">
      <c r="A13" s="6">
        <v>4</v>
      </c>
      <c r="B13" s="75" t="s">
        <v>856</v>
      </c>
      <c r="C13" s="71">
        <v>1</v>
      </c>
      <c r="D13" s="71">
        <v>1915</v>
      </c>
      <c r="E13" s="74" t="s">
        <v>132</v>
      </c>
      <c r="F13" s="74"/>
      <c r="G13" s="74" t="s">
        <v>132</v>
      </c>
      <c r="H13" s="74"/>
      <c r="I13" s="71">
        <v>48</v>
      </c>
    </row>
    <row r="14" spans="1:10">
      <c r="A14" s="6">
        <v>5</v>
      </c>
      <c r="B14" s="72" t="s">
        <v>857</v>
      </c>
      <c r="C14" s="73">
        <v>2</v>
      </c>
      <c r="D14" s="10">
        <v>100</v>
      </c>
      <c r="E14" s="10" t="s">
        <v>132</v>
      </c>
      <c r="F14" s="10"/>
      <c r="G14" s="10" t="s">
        <v>132</v>
      </c>
      <c r="H14" s="10"/>
      <c r="I14" s="10">
        <v>48</v>
      </c>
    </row>
  </sheetData>
  <mergeCells count="7">
    <mergeCell ref="I7:I8"/>
    <mergeCell ref="E7:F7"/>
    <mergeCell ref="G7:H7"/>
    <mergeCell ref="A7:A8"/>
    <mergeCell ref="B7:B8"/>
    <mergeCell ref="C7:C8"/>
    <mergeCell ref="D7:D8"/>
  </mergeCells>
  <dataValidations count="3">
    <dataValidation type="list" allowBlank="1" showInputMessage="1" showErrorMessage="1" sqref="E14:H14">
      <formula1>$B$4:$B$5</formula1>
    </dataValidation>
    <dataValidation type="decimal" allowBlank="1" showInputMessage="1" showErrorMessage="1" errorTitle="Error" error="Cell ini hanya boleh diisi dengan angka" sqref="I14">
      <formula1>0</formula1>
      <formula2>1000</formula2>
    </dataValidation>
    <dataValidation type="list" allowBlank="1" showErrorMessage="1" sqref="E10:H13">
      <formula1>$B$4:$B$5</formula1>
    </dataValidation>
  </dataValidations>
  <hyperlinks>
    <hyperlink ref="J1" location="'Daftar Tabel'!A1" display="&lt;&lt;&lt; DAFTAR TABEL"/>
  </hyperlinks>
  <pageMargins left="0.7" right="0.7" top="0.75" bottom="0.75" header="0.3" footer="0.3"/>
  <pageSetup paperSize="9" orientation="portrait"/>
  <legacy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6"/>
  <sheetViews>
    <sheetView workbookViewId="0">
      <selection activeCell="J16" sqref="J16"/>
    </sheetView>
  </sheetViews>
  <sheetFormatPr defaultColWidth="8.85546875" defaultRowHeight="15"/>
  <cols>
    <col min="2" max="2" width="37.28515625" customWidth="1"/>
    <col min="3" max="4" width="15.7109375" customWidth="1"/>
    <col min="5" max="7" width="11.7109375" customWidth="1"/>
    <col min="8" max="8" width="12.7109375" customWidth="1"/>
    <col min="9" max="9" width="26" customWidth="1"/>
    <col min="10" max="10" width="16.85546875" customWidth="1"/>
  </cols>
  <sheetData>
    <row r="1" spans="1:10">
      <c r="A1" s="1" t="s">
        <v>71</v>
      </c>
      <c r="J1" s="2" t="s">
        <v>99</v>
      </c>
    </row>
    <row r="3" spans="1:10" hidden="1">
      <c r="B3" t="s">
        <v>749</v>
      </c>
    </row>
    <row r="4" spans="1:10" hidden="1"/>
    <row r="5" spans="1:10" hidden="1">
      <c r="B5" t="s">
        <v>132</v>
      </c>
    </row>
    <row r="7" spans="1:10">
      <c r="A7" s="459" t="s">
        <v>26</v>
      </c>
      <c r="B7" s="459" t="s">
        <v>750</v>
      </c>
      <c r="C7" s="459" t="s">
        <v>751</v>
      </c>
      <c r="D7" s="459" t="s">
        <v>752</v>
      </c>
      <c r="E7" s="482" t="s">
        <v>753</v>
      </c>
      <c r="F7" s="482"/>
      <c r="G7" s="482" t="s">
        <v>754</v>
      </c>
      <c r="H7" s="482"/>
      <c r="I7" s="461" t="s">
        <v>755</v>
      </c>
    </row>
    <row r="8" spans="1:10">
      <c r="A8" s="460"/>
      <c r="B8" s="460"/>
      <c r="C8" s="460"/>
      <c r="D8" s="460"/>
      <c r="E8" s="17" t="s">
        <v>756</v>
      </c>
      <c r="F8" s="17" t="s">
        <v>757</v>
      </c>
      <c r="G8" s="17" t="s">
        <v>758</v>
      </c>
      <c r="H8" s="17" t="s">
        <v>759</v>
      </c>
      <c r="I8" s="462"/>
    </row>
    <row r="9" spans="1:10">
      <c r="A9" s="5">
        <v>1</v>
      </c>
      <c r="B9" s="5">
        <v>2</v>
      </c>
      <c r="C9" s="5">
        <v>3</v>
      </c>
      <c r="D9" s="5">
        <v>4</v>
      </c>
      <c r="E9" s="5">
        <v>5</v>
      </c>
      <c r="F9" s="5">
        <v>6</v>
      </c>
      <c r="G9" s="5">
        <v>7</v>
      </c>
      <c r="H9" s="5">
        <v>8</v>
      </c>
      <c r="I9" s="5">
        <v>9</v>
      </c>
    </row>
    <row r="10" spans="1:10">
      <c r="A10" s="6">
        <v>1</v>
      </c>
      <c r="B10" s="70" t="s">
        <v>770</v>
      </c>
      <c r="C10" s="71">
        <v>1</v>
      </c>
      <c r="D10" s="71">
        <v>2440</v>
      </c>
      <c r="E10" s="74" t="s">
        <v>132</v>
      </c>
      <c r="F10" s="74"/>
      <c r="G10" s="74" t="s">
        <v>132</v>
      </c>
      <c r="H10" s="74"/>
      <c r="I10" s="71">
        <v>48</v>
      </c>
    </row>
    <row r="11" spans="1:10">
      <c r="A11" s="6">
        <v>2</v>
      </c>
      <c r="B11" s="70" t="s">
        <v>771</v>
      </c>
      <c r="C11" s="71">
        <v>1</v>
      </c>
      <c r="D11" s="71">
        <v>266</v>
      </c>
      <c r="E11" s="74" t="s">
        <v>132</v>
      </c>
      <c r="F11" s="74"/>
      <c r="G11" s="74" t="s">
        <v>132</v>
      </c>
      <c r="H11" s="74"/>
      <c r="I11" s="71">
        <v>48</v>
      </c>
    </row>
    <row r="12" spans="1:10">
      <c r="A12" s="6">
        <v>3</v>
      </c>
      <c r="B12" s="70" t="s">
        <v>775</v>
      </c>
      <c r="C12" s="71">
        <v>1</v>
      </c>
      <c r="D12" s="71">
        <v>213.1</v>
      </c>
      <c r="E12" s="74" t="s">
        <v>132</v>
      </c>
      <c r="F12" s="74"/>
      <c r="G12" s="74" t="s">
        <v>132</v>
      </c>
      <c r="H12" s="74"/>
      <c r="I12" s="71">
        <v>48</v>
      </c>
    </row>
    <row r="13" spans="1:10">
      <c r="A13" s="6">
        <v>4</v>
      </c>
      <c r="B13" s="70" t="s">
        <v>797</v>
      </c>
      <c r="C13" s="71">
        <v>1</v>
      </c>
      <c r="D13" s="71">
        <v>42</v>
      </c>
      <c r="E13" s="74" t="s">
        <v>132</v>
      </c>
      <c r="F13" s="74"/>
      <c r="G13" s="74" t="s">
        <v>132</v>
      </c>
      <c r="H13" s="74"/>
      <c r="I13" s="71">
        <v>48</v>
      </c>
    </row>
    <row r="14" spans="1:10">
      <c r="A14" s="6">
        <v>5</v>
      </c>
      <c r="B14" s="70" t="s">
        <v>798</v>
      </c>
      <c r="C14" s="71">
        <v>1</v>
      </c>
      <c r="D14" s="71">
        <v>42</v>
      </c>
      <c r="E14" s="74" t="s">
        <v>132</v>
      </c>
      <c r="F14" s="74"/>
      <c r="G14" s="74" t="s">
        <v>132</v>
      </c>
      <c r="H14" s="74"/>
      <c r="I14" s="71">
        <v>48</v>
      </c>
    </row>
    <row r="15" spans="1:10">
      <c r="A15" s="6">
        <v>6</v>
      </c>
      <c r="B15" s="70" t="s">
        <v>858</v>
      </c>
      <c r="C15" s="71">
        <v>1</v>
      </c>
      <c r="D15" s="71">
        <v>42</v>
      </c>
      <c r="E15" s="74" t="s">
        <v>132</v>
      </c>
      <c r="F15" s="74"/>
      <c r="G15" s="74" t="s">
        <v>132</v>
      </c>
      <c r="H15" s="74"/>
      <c r="I15" s="71">
        <v>48</v>
      </c>
    </row>
    <row r="16" spans="1:10">
      <c r="A16" s="6">
        <v>7</v>
      </c>
      <c r="B16" s="70" t="s">
        <v>800</v>
      </c>
      <c r="C16" s="71">
        <v>1</v>
      </c>
      <c r="D16" s="71">
        <v>42</v>
      </c>
      <c r="E16" s="74" t="s">
        <v>132</v>
      </c>
      <c r="F16" s="74"/>
      <c r="G16" s="74" t="s">
        <v>132</v>
      </c>
      <c r="H16" s="74"/>
      <c r="I16" s="71">
        <v>48</v>
      </c>
    </row>
    <row r="17" spans="1:9">
      <c r="A17" s="6">
        <v>8</v>
      </c>
      <c r="B17" s="70" t="s">
        <v>859</v>
      </c>
      <c r="C17" s="71">
        <v>1</v>
      </c>
      <c r="D17" s="71">
        <v>42</v>
      </c>
      <c r="E17" s="74" t="s">
        <v>132</v>
      </c>
      <c r="F17" s="74"/>
      <c r="G17" s="74" t="s">
        <v>132</v>
      </c>
      <c r="H17" s="74"/>
      <c r="I17" s="71">
        <v>48</v>
      </c>
    </row>
    <row r="18" spans="1:9">
      <c r="A18" s="6">
        <v>9</v>
      </c>
      <c r="B18" s="70" t="s">
        <v>826</v>
      </c>
      <c r="C18" s="71">
        <v>1</v>
      </c>
      <c r="D18" s="71">
        <v>56</v>
      </c>
      <c r="E18" s="74" t="s">
        <v>132</v>
      </c>
      <c r="F18" s="74"/>
      <c r="G18" s="74" t="s">
        <v>132</v>
      </c>
      <c r="H18" s="74"/>
      <c r="I18" s="71">
        <v>48</v>
      </c>
    </row>
    <row r="19" spans="1:9">
      <c r="A19" s="6">
        <v>10</v>
      </c>
      <c r="B19" s="70" t="s">
        <v>827</v>
      </c>
      <c r="C19" s="71">
        <v>1</v>
      </c>
      <c r="D19" s="71">
        <v>56</v>
      </c>
      <c r="E19" s="74" t="s">
        <v>132</v>
      </c>
      <c r="F19" s="74"/>
      <c r="G19" s="74" t="s">
        <v>132</v>
      </c>
      <c r="H19" s="74"/>
      <c r="I19" s="71">
        <v>48</v>
      </c>
    </row>
    <row r="20" spans="1:9">
      <c r="A20" s="6">
        <v>11</v>
      </c>
      <c r="B20" s="70" t="s">
        <v>828</v>
      </c>
      <c r="C20" s="71">
        <v>1</v>
      </c>
      <c r="D20" s="71">
        <v>56</v>
      </c>
      <c r="E20" s="74" t="s">
        <v>132</v>
      </c>
      <c r="F20" s="74"/>
      <c r="G20" s="74" t="s">
        <v>132</v>
      </c>
      <c r="H20" s="74"/>
      <c r="I20" s="71">
        <v>48</v>
      </c>
    </row>
    <row r="21" spans="1:9">
      <c r="A21" s="6">
        <v>12</v>
      </c>
      <c r="B21" s="70" t="s">
        <v>829</v>
      </c>
      <c r="C21" s="71">
        <v>1</v>
      </c>
      <c r="D21" s="71">
        <v>16</v>
      </c>
      <c r="E21" s="74" t="s">
        <v>132</v>
      </c>
      <c r="F21" s="74"/>
      <c r="G21" s="74" t="s">
        <v>132</v>
      </c>
      <c r="H21" s="74"/>
      <c r="I21" s="71">
        <v>48</v>
      </c>
    </row>
    <row r="22" spans="1:9">
      <c r="A22" s="6">
        <v>13</v>
      </c>
      <c r="B22" s="70" t="s">
        <v>830</v>
      </c>
      <c r="C22" s="71">
        <v>13</v>
      </c>
      <c r="D22" s="71">
        <v>208</v>
      </c>
      <c r="E22" s="74" t="s">
        <v>132</v>
      </c>
      <c r="F22" s="74"/>
      <c r="G22" s="74" t="s">
        <v>132</v>
      </c>
      <c r="H22" s="74"/>
      <c r="I22" s="71">
        <v>48</v>
      </c>
    </row>
    <row r="23" spans="1:9">
      <c r="A23" s="6">
        <v>14</v>
      </c>
      <c r="B23" s="70" t="s">
        <v>831</v>
      </c>
      <c r="C23" s="71">
        <v>15</v>
      </c>
      <c r="D23" s="71">
        <v>240</v>
      </c>
      <c r="E23" s="74" t="s">
        <v>132</v>
      </c>
      <c r="F23" s="74"/>
      <c r="G23" s="74" t="s">
        <v>132</v>
      </c>
      <c r="H23" s="74"/>
      <c r="I23" s="71">
        <v>48</v>
      </c>
    </row>
    <row r="24" spans="1:9">
      <c r="A24" s="6">
        <v>15</v>
      </c>
      <c r="B24" s="70" t="s">
        <v>832</v>
      </c>
      <c r="C24" s="71">
        <v>1</v>
      </c>
      <c r="D24" s="71">
        <v>56</v>
      </c>
      <c r="E24" s="74" t="s">
        <v>132</v>
      </c>
      <c r="F24" s="74"/>
      <c r="G24" s="74" t="s">
        <v>132</v>
      </c>
      <c r="H24" s="74"/>
      <c r="I24" s="71">
        <v>48</v>
      </c>
    </row>
    <row r="25" spans="1:9">
      <c r="A25" s="6">
        <v>16</v>
      </c>
      <c r="B25" s="70" t="s">
        <v>833</v>
      </c>
      <c r="C25" s="71">
        <v>1</v>
      </c>
      <c r="D25" s="71">
        <v>56</v>
      </c>
      <c r="E25" s="74" t="s">
        <v>132</v>
      </c>
      <c r="F25" s="74"/>
      <c r="G25" s="74" t="s">
        <v>132</v>
      </c>
      <c r="H25" s="74"/>
      <c r="I25" s="71">
        <v>48</v>
      </c>
    </row>
    <row r="26" spans="1:9">
      <c r="A26" s="6">
        <v>17</v>
      </c>
      <c r="B26" s="70" t="s">
        <v>834</v>
      </c>
      <c r="C26" s="71">
        <v>1</v>
      </c>
      <c r="D26" s="71">
        <v>12</v>
      </c>
      <c r="E26" s="74" t="s">
        <v>132</v>
      </c>
      <c r="F26" s="74"/>
      <c r="G26" s="74" t="s">
        <v>132</v>
      </c>
      <c r="H26" s="74"/>
      <c r="I26" s="71">
        <v>48</v>
      </c>
    </row>
    <row r="27" spans="1:9">
      <c r="A27" s="6">
        <v>18</v>
      </c>
      <c r="B27" s="70" t="s">
        <v>835</v>
      </c>
      <c r="C27" s="71">
        <v>1</v>
      </c>
      <c r="D27" s="71">
        <v>120</v>
      </c>
      <c r="E27" s="74" t="s">
        <v>132</v>
      </c>
      <c r="F27" s="74"/>
      <c r="G27" s="74" t="s">
        <v>132</v>
      </c>
      <c r="H27" s="74"/>
      <c r="I27" s="71">
        <v>48</v>
      </c>
    </row>
    <row r="28" spans="1:9">
      <c r="A28" s="6">
        <v>19</v>
      </c>
      <c r="B28" s="70" t="s">
        <v>836</v>
      </c>
      <c r="C28" s="71">
        <v>1</v>
      </c>
      <c r="D28" s="71">
        <v>42</v>
      </c>
      <c r="E28" s="74" t="s">
        <v>132</v>
      </c>
      <c r="F28" s="74"/>
      <c r="G28" s="74" t="s">
        <v>132</v>
      </c>
      <c r="H28" s="74"/>
      <c r="I28" s="71">
        <v>48</v>
      </c>
    </row>
    <row r="29" spans="1:9">
      <c r="A29" s="6">
        <v>20</v>
      </c>
      <c r="B29" s="70" t="s">
        <v>837</v>
      </c>
      <c r="C29" s="71">
        <v>1</v>
      </c>
      <c r="D29" s="71">
        <v>453</v>
      </c>
      <c r="E29" s="74" t="s">
        <v>132</v>
      </c>
      <c r="F29" s="74"/>
      <c r="G29" s="74" t="s">
        <v>132</v>
      </c>
      <c r="H29" s="74"/>
      <c r="I29" s="71">
        <v>48</v>
      </c>
    </row>
    <row r="30" spans="1:9">
      <c r="A30" s="6">
        <v>21</v>
      </c>
      <c r="B30" s="70" t="s">
        <v>838</v>
      </c>
      <c r="C30" s="71">
        <v>10</v>
      </c>
      <c r="D30" s="71">
        <v>90</v>
      </c>
      <c r="E30" s="74" t="s">
        <v>132</v>
      </c>
      <c r="F30" s="74"/>
      <c r="G30" s="74" t="s">
        <v>132</v>
      </c>
      <c r="H30" s="74"/>
      <c r="I30" s="71">
        <v>48</v>
      </c>
    </row>
    <row r="31" spans="1:9">
      <c r="A31" s="6">
        <v>22</v>
      </c>
      <c r="B31" s="70" t="s">
        <v>839</v>
      </c>
      <c r="C31" s="71">
        <v>1</v>
      </c>
      <c r="D31" s="71">
        <v>76</v>
      </c>
      <c r="E31" s="74" t="s">
        <v>132</v>
      </c>
      <c r="F31" s="74"/>
      <c r="G31" s="74" t="s">
        <v>132</v>
      </c>
      <c r="H31" s="74"/>
      <c r="I31" s="71">
        <v>48</v>
      </c>
    </row>
    <row r="32" spans="1:9">
      <c r="A32" s="6">
        <v>23</v>
      </c>
      <c r="B32" s="70" t="s">
        <v>840</v>
      </c>
      <c r="C32" s="71">
        <v>1</v>
      </c>
      <c r="D32" s="71">
        <v>450</v>
      </c>
      <c r="E32" s="74" t="s">
        <v>132</v>
      </c>
      <c r="F32" s="74"/>
      <c r="G32" s="74" t="s">
        <v>132</v>
      </c>
      <c r="H32" s="74"/>
      <c r="I32" s="71">
        <v>48</v>
      </c>
    </row>
    <row r="33" spans="1:9">
      <c r="A33" s="6">
        <v>24</v>
      </c>
      <c r="B33" s="70" t="s">
        <v>841</v>
      </c>
      <c r="C33" s="71">
        <v>1</v>
      </c>
      <c r="D33" s="71">
        <v>250</v>
      </c>
      <c r="E33" s="74" t="s">
        <v>132</v>
      </c>
      <c r="F33" s="74"/>
      <c r="G33" s="74" t="s">
        <v>132</v>
      </c>
      <c r="H33" s="74"/>
      <c r="I33" s="71">
        <v>48</v>
      </c>
    </row>
    <row r="34" spans="1:9">
      <c r="A34" s="6">
        <v>25</v>
      </c>
      <c r="B34" s="70" t="s">
        <v>842</v>
      </c>
      <c r="C34" s="71">
        <v>1</v>
      </c>
      <c r="D34" s="71">
        <v>114</v>
      </c>
      <c r="E34" s="74" t="s">
        <v>132</v>
      </c>
      <c r="F34" s="74"/>
      <c r="G34" s="74" t="s">
        <v>132</v>
      </c>
      <c r="H34" s="74"/>
      <c r="I34" s="71">
        <v>48</v>
      </c>
    </row>
    <row r="35" spans="1:9">
      <c r="A35" s="6">
        <v>26</v>
      </c>
      <c r="B35" s="70" t="s">
        <v>843</v>
      </c>
      <c r="C35" s="71">
        <v>1</v>
      </c>
      <c r="D35" s="71">
        <v>56</v>
      </c>
      <c r="E35" s="74" t="s">
        <v>132</v>
      </c>
      <c r="F35" s="74"/>
      <c r="G35" s="74" t="s">
        <v>132</v>
      </c>
      <c r="H35" s="74"/>
      <c r="I35" s="71">
        <v>48</v>
      </c>
    </row>
    <row r="36" spans="1:9">
      <c r="A36" s="6">
        <v>27</v>
      </c>
      <c r="B36" s="70" t="s">
        <v>844</v>
      </c>
      <c r="C36" s="71">
        <v>1</v>
      </c>
      <c r="D36" s="71">
        <v>56</v>
      </c>
      <c r="E36" s="74" t="s">
        <v>132</v>
      </c>
      <c r="F36" s="74"/>
      <c r="G36" s="74" t="s">
        <v>132</v>
      </c>
      <c r="H36" s="74"/>
      <c r="I36" s="71">
        <v>48</v>
      </c>
    </row>
  </sheetData>
  <mergeCells count="7">
    <mergeCell ref="I7:I8"/>
    <mergeCell ref="E7:F7"/>
    <mergeCell ref="G7:H7"/>
    <mergeCell ref="A7:A8"/>
    <mergeCell ref="B7:B8"/>
    <mergeCell ref="C7:C8"/>
    <mergeCell ref="D7:D8"/>
  </mergeCells>
  <dataValidations count="1">
    <dataValidation type="list" allowBlank="1" showErrorMessage="1" sqref="E10:H36">
      <formula1>$B$4:$B$5</formula1>
    </dataValidation>
  </dataValidations>
  <hyperlinks>
    <hyperlink ref="J1" location="'Daftar Tabel'!A1" display="&lt;&lt;&lt; DAFTAR TABEL"/>
  </hyperlinks>
  <pageMargins left="0.7" right="0.7" top="0.75" bottom="0.75" header="0.3" footer="0.3"/>
  <legacy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40"/>
  <sheetViews>
    <sheetView workbookViewId="0">
      <selection activeCell="G43" sqref="G43"/>
    </sheetView>
  </sheetViews>
  <sheetFormatPr defaultColWidth="8.85546875" defaultRowHeight="15"/>
  <cols>
    <col min="2" max="2" width="43.7109375" customWidth="1"/>
    <col min="3" max="3" width="15.7109375" customWidth="1"/>
    <col min="4" max="4" width="22.42578125" customWidth="1"/>
    <col min="5" max="5" width="11.7109375" customWidth="1"/>
    <col min="6" max="6" width="12.7109375" customWidth="1"/>
    <col min="7" max="7" width="26" customWidth="1"/>
    <col min="8" max="8" width="16.85546875" customWidth="1"/>
  </cols>
  <sheetData>
    <row r="1" spans="1:8">
      <c r="A1" s="1" t="s">
        <v>73</v>
      </c>
      <c r="H1" s="2" t="s">
        <v>99</v>
      </c>
    </row>
    <row r="3" spans="1:8" hidden="1">
      <c r="B3" t="s">
        <v>749</v>
      </c>
    </row>
    <row r="4" spans="1:8" hidden="1">
      <c r="C4" t="s">
        <v>103</v>
      </c>
    </row>
    <row r="5" spans="1:8" hidden="1">
      <c r="B5" t="s">
        <v>132</v>
      </c>
      <c r="C5" t="s">
        <v>107</v>
      </c>
    </row>
    <row r="6" spans="1:8" hidden="1">
      <c r="C6" t="s">
        <v>109</v>
      </c>
    </row>
    <row r="7" spans="1:8" hidden="1">
      <c r="C7" t="s">
        <v>860</v>
      </c>
    </row>
    <row r="9" spans="1:8">
      <c r="A9" s="459" t="s">
        <v>26</v>
      </c>
      <c r="B9" s="459" t="s">
        <v>861</v>
      </c>
      <c r="C9" s="459" t="s">
        <v>862</v>
      </c>
      <c r="D9" s="459" t="s">
        <v>863</v>
      </c>
      <c r="E9" s="482" t="s">
        <v>754</v>
      </c>
      <c r="F9" s="482"/>
      <c r="G9" s="461" t="s">
        <v>864</v>
      </c>
    </row>
    <row r="10" spans="1:8">
      <c r="A10" s="460"/>
      <c r="B10" s="460"/>
      <c r="C10" s="460"/>
      <c r="D10" s="460"/>
      <c r="E10" s="17" t="s">
        <v>758</v>
      </c>
      <c r="F10" s="17" t="s">
        <v>759</v>
      </c>
      <c r="G10" s="462"/>
    </row>
    <row r="11" spans="1:8">
      <c r="A11" s="5">
        <v>1</v>
      </c>
      <c r="B11" s="5">
        <v>2</v>
      </c>
      <c r="C11" s="5">
        <v>3</v>
      </c>
      <c r="D11" s="5">
        <v>4</v>
      </c>
      <c r="E11" s="5">
        <v>5</v>
      </c>
      <c r="F11" s="5">
        <v>6</v>
      </c>
      <c r="G11" s="5">
        <v>7</v>
      </c>
    </row>
    <row r="12" spans="1:8">
      <c r="A12" s="6">
        <v>1</v>
      </c>
      <c r="B12" s="13" t="s">
        <v>188</v>
      </c>
      <c r="C12" s="10">
        <v>5</v>
      </c>
      <c r="D12" s="10" t="s">
        <v>103</v>
      </c>
      <c r="E12" s="10" t="s">
        <v>132</v>
      </c>
      <c r="F12" s="10"/>
      <c r="G12" s="10">
        <v>6</v>
      </c>
    </row>
    <row r="13" spans="1:8">
      <c r="A13" s="6">
        <v>2</v>
      </c>
      <c r="B13" s="13" t="s">
        <v>196</v>
      </c>
      <c r="C13" s="10">
        <v>5</v>
      </c>
      <c r="D13" s="10" t="s">
        <v>103</v>
      </c>
      <c r="E13" s="10" t="s">
        <v>132</v>
      </c>
      <c r="F13" s="10"/>
      <c r="G13" s="10">
        <v>6</v>
      </c>
    </row>
    <row r="14" spans="1:8">
      <c r="A14" s="6">
        <v>3</v>
      </c>
      <c r="B14" s="13" t="s">
        <v>218</v>
      </c>
      <c r="C14" s="10">
        <v>5</v>
      </c>
      <c r="D14" s="10" t="s">
        <v>103</v>
      </c>
      <c r="E14" s="10" t="s">
        <v>132</v>
      </c>
      <c r="F14" s="10"/>
      <c r="G14" s="10">
        <v>6</v>
      </c>
    </row>
    <row r="15" spans="1:8">
      <c r="A15" s="6">
        <v>4</v>
      </c>
      <c r="B15" s="13" t="s">
        <v>220</v>
      </c>
      <c r="C15" s="10">
        <v>5</v>
      </c>
      <c r="D15" s="10" t="s">
        <v>103</v>
      </c>
      <c r="E15" s="10" t="s">
        <v>132</v>
      </c>
      <c r="F15" s="10"/>
      <c r="G15" s="10">
        <v>6</v>
      </c>
    </row>
    <row r="16" spans="1:8">
      <c r="A16" s="6">
        <v>5</v>
      </c>
      <c r="B16" s="13" t="s">
        <v>222</v>
      </c>
      <c r="C16" s="10">
        <v>6</v>
      </c>
      <c r="D16" s="10" t="s">
        <v>103</v>
      </c>
      <c r="E16" s="10" t="s">
        <v>132</v>
      </c>
      <c r="F16" s="10"/>
      <c r="G16" s="10">
        <v>6</v>
      </c>
    </row>
    <row r="17" spans="1:7">
      <c r="A17" s="6">
        <v>6</v>
      </c>
      <c r="B17" s="13" t="s">
        <v>208</v>
      </c>
      <c r="C17" s="10">
        <v>5</v>
      </c>
      <c r="D17" s="10" t="s">
        <v>103</v>
      </c>
      <c r="E17" s="10" t="s">
        <v>132</v>
      </c>
      <c r="F17" s="10"/>
      <c r="G17" s="10">
        <v>6</v>
      </c>
    </row>
    <row r="18" spans="1:7">
      <c r="A18" s="6">
        <v>7</v>
      </c>
      <c r="B18" s="13" t="s">
        <v>224</v>
      </c>
      <c r="C18" s="10">
        <v>5</v>
      </c>
      <c r="D18" s="10" t="s">
        <v>103</v>
      </c>
      <c r="E18" s="10" t="s">
        <v>132</v>
      </c>
      <c r="F18" s="10"/>
      <c r="G18" s="10">
        <v>6</v>
      </c>
    </row>
    <row r="19" spans="1:7">
      <c r="A19" s="6">
        <v>8</v>
      </c>
      <c r="B19" s="13" t="s">
        <v>194</v>
      </c>
      <c r="C19" s="10">
        <v>5</v>
      </c>
      <c r="D19" s="10" t="s">
        <v>103</v>
      </c>
      <c r="E19" s="10" t="s">
        <v>132</v>
      </c>
      <c r="F19" s="10"/>
      <c r="G19" s="10">
        <v>6</v>
      </c>
    </row>
    <row r="20" spans="1:7">
      <c r="A20" s="6">
        <v>9</v>
      </c>
      <c r="B20" s="13" t="s">
        <v>865</v>
      </c>
      <c r="C20" s="10">
        <v>5</v>
      </c>
      <c r="D20" s="10" t="s">
        <v>103</v>
      </c>
      <c r="E20" s="10" t="s">
        <v>132</v>
      </c>
      <c r="F20" s="10"/>
      <c r="G20" s="10">
        <v>6</v>
      </c>
    </row>
    <row r="21" spans="1:7">
      <c r="A21" s="6">
        <v>10</v>
      </c>
      <c r="B21" s="13" t="s">
        <v>866</v>
      </c>
      <c r="C21" s="10">
        <v>5</v>
      </c>
      <c r="D21" s="10" t="s">
        <v>103</v>
      </c>
      <c r="E21" s="10" t="s">
        <v>132</v>
      </c>
      <c r="F21" s="10"/>
      <c r="G21" s="10">
        <v>6</v>
      </c>
    </row>
    <row r="22" spans="1:7">
      <c r="A22" s="6">
        <v>11</v>
      </c>
      <c r="B22" s="13" t="s">
        <v>198</v>
      </c>
      <c r="C22" s="10">
        <v>5</v>
      </c>
      <c r="D22" s="10" t="s">
        <v>103</v>
      </c>
      <c r="E22" s="10" t="s">
        <v>132</v>
      </c>
      <c r="F22" s="10"/>
      <c r="G22" s="10">
        <v>6</v>
      </c>
    </row>
    <row r="23" spans="1:7">
      <c r="A23" s="6">
        <v>12</v>
      </c>
      <c r="B23" s="13" t="s">
        <v>200</v>
      </c>
      <c r="C23" s="10">
        <v>5</v>
      </c>
      <c r="D23" s="10" t="s">
        <v>103</v>
      </c>
      <c r="E23" s="10" t="s">
        <v>132</v>
      </c>
      <c r="F23" s="10"/>
      <c r="G23" s="10">
        <v>6</v>
      </c>
    </row>
    <row r="24" spans="1:7">
      <c r="A24" s="6">
        <v>13</v>
      </c>
      <c r="B24" s="13" t="s">
        <v>191</v>
      </c>
      <c r="C24" s="10">
        <v>5</v>
      </c>
      <c r="D24" s="10" t="s">
        <v>103</v>
      </c>
      <c r="E24" s="10" t="s">
        <v>132</v>
      </c>
      <c r="F24" s="10"/>
      <c r="G24" s="10">
        <v>6</v>
      </c>
    </row>
    <row r="25" spans="1:7">
      <c r="A25" s="6">
        <v>14</v>
      </c>
      <c r="B25" s="13" t="s">
        <v>216</v>
      </c>
      <c r="C25" s="10">
        <v>5</v>
      </c>
      <c r="D25" s="10" t="s">
        <v>103</v>
      </c>
      <c r="E25" s="10" t="s">
        <v>132</v>
      </c>
      <c r="F25" s="10"/>
      <c r="G25" s="10">
        <v>6</v>
      </c>
    </row>
    <row r="26" spans="1:7">
      <c r="A26" s="6">
        <v>15</v>
      </c>
      <c r="B26" s="13" t="s">
        <v>226</v>
      </c>
      <c r="C26" s="10">
        <v>5</v>
      </c>
      <c r="D26" s="10" t="s">
        <v>103</v>
      </c>
      <c r="E26" s="10" t="s">
        <v>132</v>
      </c>
      <c r="F26" s="10"/>
      <c r="G26" s="10">
        <v>6</v>
      </c>
    </row>
    <row r="27" spans="1:7">
      <c r="A27" s="6">
        <v>16</v>
      </c>
      <c r="B27" s="13" t="s">
        <v>233</v>
      </c>
      <c r="C27" s="10">
        <v>5</v>
      </c>
      <c r="D27" s="10" t="s">
        <v>103</v>
      </c>
      <c r="E27" s="10" t="s">
        <v>132</v>
      </c>
      <c r="F27" s="10"/>
      <c r="G27" s="10">
        <v>6</v>
      </c>
    </row>
    <row r="28" spans="1:7">
      <c r="A28" s="6">
        <v>17</v>
      </c>
      <c r="B28" s="238" t="s">
        <v>237</v>
      </c>
      <c r="C28" s="10">
        <v>5</v>
      </c>
      <c r="D28" s="10" t="s">
        <v>103</v>
      </c>
      <c r="E28" s="10" t="s">
        <v>132</v>
      </c>
      <c r="F28" s="10"/>
      <c r="G28" s="10">
        <v>6</v>
      </c>
    </row>
    <row r="29" spans="1:7">
      <c r="A29" s="6">
        <v>18</v>
      </c>
      <c r="B29" s="238" t="s">
        <v>867</v>
      </c>
      <c r="C29" s="10">
        <v>5</v>
      </c>
      <c r="D29" s="10" t="s">
        <v>103</v>
      </c>
      <c r="E29" s="10" t="s">
        <v>132</v>
      </c>
      <c r="F29" s="10"/>
      <c r="G29" s="10">
        <v>6</v>
      </c>
    </row>
    <row r="30" spans="1:7">
      <c r="A30" s="6">
        <v>19</v>
      </c>
      <c r="B30" s="238" t="s">
        <v>251</v>
      </c>
      <c r="C30" s="10">
        <v>5</v>
      </c>
      <c r="D30" s="10" t="s">
        <v>103</v>
      </c>
      <c r="E30" s="10" t="s">
        <v>132</v>
      </c>
      <c r="F30" s="10"/>
      <c r="G30" s="10">
        <v>6</v>
      </c>
    </row>
    <row r="31" spans="1:7">
      <c r="A31" s="6">
        <v>20</v>
      </c>
      <c r="B31" s="238" t="s">
        <v>246</v>
      </c>
      <c r="C31" s="10">
        <v>5</v>
      </c>
      <c r="D31" s="10" t="s">
        <v>103</v>
      </c>
      <c r="E31" s="10" t="s">
        <v>132</v>
      </c>
      <c r="F31" s="10"/>
      <c r="G31" s="10">
        <v>6</v>
      </c>
    </row>
    <row r="32" spans="1:7">
      <c r="A32" s="6">
        <v>21</v>
      </c>
      <c r="B32" s="238" t="s">
        <v>868</v>
      </c>
      <c r="C32" s="10">
        <v>5</v>
      </c>
      <c r="D32" s="10" t="s">
        <v>103</v>
      </c>
      <c r="E32" s="10" t="s">
        <v>132</v>
      </c>
      <c r="F32" s="10"/>
      <c r="G32" s="10">
        <v>6</v>
      </c>
    </row>
    <row r="33" spans="1:7">
      <c r="A33" s="6">
        <v>22</v>
      </c>
      <c r="B33" s="238" t="s">
        <v>869</v>
      </c>
      <c r="C33" s="10">
        <v>5</v>
      </c>
      <c r="D33" s="10" t="s">
        <v>103</v>
      </c>
      <c r="E33" s="10" t="s">
        <v>132</v>
      </c>
      <c r="F33" s="10"/>
      <c r="G33" s="10">
        <v>6</v>
      </c>
    </row>
    <row r="34" spans="1:7">
      <c r="A34" s="6">
        <v>23</v>
      </c>
      <c r="B34" s="238" t="s">
        <v>227</v>
      </c>
      <c r="C34" s="10">
        <v>5</v>
      </c>
      <c r="D34" s="10" t="s">
        <v>103</v>
      </c>
      <c r="E34" s="10" t="s">
        <v>132</v>
      </c>
      <c r="F34" s="10"/>
      <c r="G34" s="10">
        <v>6</v>
      </c>
    </row>
    <row r="35" spans="1:7">
      <c r="A35" s="6">
        <v>24</v>
      </c>
      <c r="B35" s="238" t="s">
        <v>229</v>
      </c>
      <c r="C35" s="10">
        <v>5</v>
      </c>
      <c r="D35" s="10" t="s">
        <v>103</v>
      </c>
      <c r="E35" s="10" t="s">
        <v>132</v>
      </c>
      <c r="F35" s="10"/>
      <c r="G35" s="10">
        <v>6</v>
      </c>
    </row>
    <row r="36" spans="1:7">
      <c r="A36" s="6">
        <v>25</v>
      </c>
      <c r="B36" s="238" t="s">
        <v>280</v>
      </c>
      <c r="C36" s="10">
        <v>5</v>
      </c>
      <c r="D36" s="10" t="s">
        <v>103</v>
      </c>
      <c r="E36" s="10" t="s">
        <v>132</v>
      </c>
      <c r="F36" s="10"/>
      <c r="G36" s="10">
        <v>6</v>
      </c>
    </row>
    <row r="37" spans="1:7">
      <c r="A37" s="6">
        <v>26</v>
      </c>
      <c r="B37" s="238" t="s">
        <v>212</v>
      </c>
      <c r="C37" s="10">
        <v>5</v>
      </c>
      <c r="D37" s="10" t="s">
        <v>103</v>
      </c>
      <c r="E37" s="10" t="s">
        <v>132</v>
      </c>
      <c r="F37" s="10"/>
      <c r="G37" s="10">
        <v>6</v>
      </c>
    </row>
    <row r="38" spans="1:7">
      <c r="A38" s="6">
        <v>27</v>
      </c>
      <c r="B38" s="238" t="s">
        <v>236</v>
      </c>
      <c r="C38" s="10">
        <v>5</v>
      </c>
      <c r="D38" s="10" t="s">
        <v>103</v>
      </c>
      <c r="E38" s="10" t="s">
        <v>132</v>
      </c>
      <c r="F38" s="10"/>
      <c r="G38" s="10">
        <v>6</v>
      </c>
    </row>
    <row r="39" spans="1:7">
      <c r="A39" s="6">
        <v>28</v>
      </c>
      <c r="B39" s="238" t="s">
        <v>214</v>
      </c>
      <c r="C39" s="10">
        <v>5</v>
      </c>
      <c r="D39" s="10" t="s">
        <v>103</v>
      </c>
      <c r="E39" s="10" t="s">
        <v>132</v>
      </c>
      <c r="F39" s="10"/>
      <c r="G39" s="10">
        <v>6</v>
      </c>
    </row>
    <row r="40" spans="1:7">
      <c r="A40" s="6">
        <v>29</v>
      </c>
      <c r="B40" s="238" t="s">
        <v>297</v>
      </c>
      <c r="C40" s="10">
        <v>5</v>
      </c>
      <c r="D40" s="10" t="s">
        <v>103</v>
      </c>
      <c r="E40" s="10" t="s">
        <v>132</v>
      </c>
      <c r="F40" s="10"/>
      <c r="G40" s="10">
        <v>6</v>
      </c>
    </row>
  </sheetData>
  <mergeCells count="6">
    <mergeCell ref="G9:G10"/>
    <mergeCell ref="E9:F9"/>
    <mergeCell ref="A9:A10"/>
    <mergeCell ref="B9:B10"/>
    <mergeCell ref="C9:C10"/>
    <mergeCell ref="D9:D10"/>
  </mergeCells>
  <dataValidations count="3">
    <dataValidation type="whole" allowBlank="1" showInputMessage="1" showErrorMessage="1" errorTitle="Error" error="Cell ini hanya boleh diisi dengan angka" sqref="C12:C40 G12:G40">
      <formula1>0</formula1>
      <formula2>1000</formula2>
    </dataValidation>
    <dataValidation type="list" allowBlank="1" showInputMessage="1" showErrorMessage="1" sqref="D12:D40">
      <formula1>$C$3:$C$7</formula1>
    </dataValidation>
    <dataValidation type="list" allowBlank="1" showInputMessage="1" showErrorMessage="1" sqref="E12:F40">
      <formula1>$B$4:$B$5</formula1>
    </dataValidation>
  </dataValidations>
  <hyperlinks>
    <hyperlink ref="H1" location="'Daftar Tabel'!A1" display="&lt;&lt;&lt; DAFTAR TABEL"/>
  </hyperlinks>
  <pageMargins left="0.7" right="0.7" top="0.75" bottom="0.75" header="0.3" footer="0.3"/>
  <pageSetup paperSize="9" orientation="portrait"/>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0"/>
  <sheetViews>
    <sheetView workbookViewId="0">
      <selection activeCell="D22" sqref="D22"/>
    </sheetView>
  </sheetViews>
  <sheetFormatPr defaultColWidth="8.85546875" defaultRowHeight="15"/>
  <cols>
    <col min="2" max="2" width="59.42578125" customWidth="1"/>
    <col min="3" max="3" width="15.7109375" customWidth="1"/>
    <col min="4" max="4" width="22.42578125" customWidth="1"/>
    <col min="5" max="5" width="16.42578125" customWidth="1"/>
    <col min="6" max="6" width="16" customWidth="1"/>
    <col min="7" max="7" width="26" customWidth="1"/>
    <col min="8" max="8" width="16.85546875" customWidth="1"/>
  </cols>
  <sheetData>
    <row r="1" spans="1:8">
      <c r="A1" s="1" t="s">
        <v>75</v>
      </c>
      <c r="H1" s="2" t="s">
        <v>99</v>
      </c>
    </row>
    <row r="3" spans="1:8" hidden="1">
      <c r="B3" t="s">
        <v>749</v>
      </c>
    </row>
    <row r="4" spans="1:8" hidden="1">
      <c r="C4" t="s">
        <v>870</v>
      </c>
      <c r="D4" t="s">
        <v>871</v>
      </c>
    </row>
    <row r="5" spans="1:8" hidden="1">
      <c r="B5" t="s">
        <v>132</v>
      </c>
      <c r="C5" t="s">
        <v>108</v>
      </c>
      <c r="D5" t="s">
        <v>677</v>
      </c>
    </row>
    <row r="6" spans="1:8" hidden="1">
      <c r="C6" t="s">
        <v>872</v>
      </c>
      <c r="D6" t="s">
        <v>678</v>
      </c>
    </row>
    <row r="7" spans="1:8" hidden="1">
      <c r="C7" t="s">
        <v>873</v>
      </c>
    </row>
    <row r="9" spans="1:8">
      <c r="A9" s="459" t="s">
        <v>26</v>
      </c>
      <c r="B9" s="459" t="s">
        <v>874</v>
      </c>
      <c r="C9" s="459" t="s">
        <v>751</v>
      </c>
      <c r="D9" s="459" t="s">
        <v>875</v>
      </c>
      <c r="E9" s="482" t="s">
        <v>754</v>
      </c>
      <c r="F9" s="482"/>
      <c r="G9" s="461" t="s">
        <v>876</v>
      </c>
    </row>
    <row r="10" spans="1:8">
      <c r="A10" s="460"/>
      <c r="B10" s="460"/>
      <c r="C10" s="460"/>
      <c r="D10" s="460"/>
      <c r="E10" s="17" t="s">
        <v>758</v>
      </c>
      <c r="F10" s="17" t="s">
        <v>759</v>
      </c>
      <c r="G10" s="462"/>
    </row>
    <row r="11" spans="1:8">
      <c r="A11" s="5">
        <v>1</v>
      </c>
      <c r="B11" s="5">
        <v>2</v>
      </c>
      <c r="C11" s="5">
        <v>3</v>
      </c>
      <c r="D11" s="5">
        <v>4</v>
      </c>
      <c r="E11" s="5">
        <v>7</v>
      </c>
      <c r="F11" s="5">
        <v>8</v>
      </c>
      <c r="G11" s="5">
        <v>9</v>
      </c>
    </row>
    <row r="12" spans="1:8">
      <c r="A12" s="6">
        <v>1</v>
      </c>
      <c r="B12" s="12" t="s">
        <v>877</v>
      </c>
      <c r="C12" s="10">
        <v>1</v>
      </c>
      <c r="D12" s="10" t="s">
        <v>870</v>
      </c>
      <c r="E12" s="10" t="s">
        <v>132</v>
      </c>
      <c r="F12" s="10"/>
      <c r="G12" s="10" t="s">
        <v>678</v>
      </c>
    </row>
    <row r="13" spans="1:8">
      <c r="A13" s="6">
        <v>2</v>
      </c>
      <c r="B13" s="70" t="s">
        <v>823</v>
      </c>
      <c r="C13" s="71">
        <v>1</v>
      </c>
      <c r="D13" s="10" t="s">
        <v>870</v>
      </c>
      <c r="E13" s="10" t="s">
        <v>132</v>
      </c>
      <c r="F13" s="10"/>
      <c r="G13" s="10" t="s">
        <v>678</v>
      </c>
    </row>
    <row r="14" spans="1:8">
      <c r="A14" s="6">
        <v>3</v>
      </c>
      <c r="B14" s="70" t="s">
        <v>824</v>
      </c>
      <c r="C14" s="71">
        <v>1</v>
      </c>
      <c r="D14" s="10" t="s">
        <v>870</v>
      </c>
      <c r="E14" s="10" t="s">
        <v>132</v>
      </c>
      <c r="F14" s="10"/>
      <c r="G14" s="10" t="s">
        <v>677</v>
      </c>
    </row>
    <row r="15" spans="1:8">
      <c r="A15" s="6">
        <v>4</v>
      </c>
      <c r="B15" s="70" t="s">
        <v>783</v>
      </c>
      <c r="C15" s="71">
        <v>1</v>
      </c>
      <c r="D15" s="10" t="s">
        <v>870</v>
      </c>
      <c r="E15" s="10" t="s">
        <v>132</v>
      </c>
      <c r="F15" s="10"/>
      <c r="G15" s="10" t="s">
        <v>677</v>
      </c>
    </row>
    <row r="16" spans="1:8">
      <c r="A16" s="6">
        <v>5</v>
      </c>
      <c r="B16" s="70" t="s">
        <v>788</v>
      </c>
      <c r="C16" s="71">
        <v>1</v>
      </c>
      <c r="D16" s="10" t="s">
        <v>870</v>
      </c>
      <c r="E16" s="10" t="s">
        <v>132</v>
      </c>
      <c r="F16" s="10"/>
      <c r="G16" s="10" t="s">
        <v>677</v>
      </c>
    </row>
    <row r="17" spans="1:7">
      <c r="A17" s="6">
        <v>6</v>
      </c>
      <c r="B17" s="70" t="s">
        <v>878</v>
      </c>
      <c r="C17" s="71">
        <v>17</v>
      </c>
      <c r="D17" s="10" t="s">
        <v>870</v>
      </c>
      <c r="E17" s="10" t="s">
        <v>132</v>
      </c>
      <c r="F17" s="10"/>
      <c r="G17" s="10" t="s">
        <v>677</v>
      </c>
    </row>
    <row r="18" spans="1:7">
      <c r="A18" s="6">
        <v>8</v>
      </c>
      <c r="B18" s="72" t="s">
        <v>857</v>
      </c>
      <c r="C18" s="73">
        <v>2</v>
      </c>
      <c r="D18" s="10" t="s">
        <v>870</v>
      </c>
      <c r="E18" s="10" t="s">
        <v>132</v>
      </c>
      <c r="F18" s="10"/>
      <c r="G18" s="10" t="s">
        <v>677</v>
      </c>
    </row>
    <row r="19" spans="1:7">
      <c r="A19" s="6">
        <v>9</v>
      </c>
      <c r="B19" s="72" t="s">
        <v>879</v>
      </c>
      <c r="C19" s="73">
        <v>1</v>
      </c>
      <c r="D19" s="10" t="s">
        <v>870</v>
      </c>
      <c r="E19" s="10" t="s">
        <v>132</v>
      </c>
      <c r="F19" s="10"/>
      <c r="G19" s="10" t="s">
        <v>678</v>
      </c>
    </row>
    <row r="20" spans="1:7">
      <c r="A20" s="6">
        <v>10</v>
      </c>
      <c r="B20" s="72" t="s">
        <v>880</v>
      </c>
      <c r="C20" s="73">
        <v>1</v>
      </c>
      <c r="D20" s="10" t="s">
        <v>870</v>
      </c>
      <c r="E20" s="10" t="s">
        <v>132</v>
      </c>
      <c r="F20" s="10"/>
      <c r="G20" s="10" t="s">
        <v>678</v>
      </c>
    </row>
  </sheetData>
  <mergeCells count="6">
    <mergeCell ref="G9:G10"/>
    <mergeCell ref="E9:F9"/>
    <mergeCell ref="A9:A10"/>
    <mergeCell ref="B9:B10"/>
    <mergeCell ref="C9:C10"/>
    <mergeCell ref="D9:D10"/>
  </mergeCells>
  <dataValidations count="4">
    <dataValidation type="whole" allowBlank="1" showInputMessage="1" showErrorMessage="1" errorTitle="Error" error="Cell ini hanya boleh diisi dengan angka" sqref="C12">
      <formula1>0</formula1>
      <formula2>1000</formula2>
    </dataValidation>
    <dataValidation type="list" allowBlank="1" showInputMessage="1" showErrorMessage="1" sqref="D12:D20">
      <formula1>$C$3:$C$7</formula1>
    </dataValidation>
    <dataValidation type="list" allowBlank="1" showInputMessage="1" showErrorMessage="1" sqref="G12:G20">
      <formula1>$D$3:$D$6</formula1>
    </dataValidation>
    <dataValidation type="list" allowBlank="1" showInputMessage="1" showErrorMessage="1" sqref="E12:F20">
      <formula1>$B$4:$B$5</formula1>
    </dataValidation>
  </dataValidations>
  <hyperlinks>
    <hyperlink ref="H1" location="'Daftar Tabel'!A1" display="&lt;&lt;&lt; DAFTAR TABEL"/>
  </hyperlinks>
  <pageMargins left="0.7" right="0.7" top="0.75" bottom="0.75" header="0.3" footer="0.3"/>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topLeftCell="A43" zoomScale="85" zoomScaleNormal="85" workbookViewId="0">
      <selection activeCell="B64" sqref="B64"/>
    </sheetView>
  </sheetViews>
  <sheetFormatPr defaultColWidth="8.85546875" defaultRowHeight="15"/>
  <cols>
    <col min="1" max="1" width="8.85546875" style="65"/>
    <col min="2" max="2" width="37.28515625" style="65" customWidth="1"/>
    <col min="3" max="3" width="37.28515625" customWidth="1"/>
    <col min="4" max="4" width="12.140625" customWidth="1"/>
    <col min="5" max="5" width="49.85546875" style="65" customWidth="1"/>
    <col min="6" max="6" width="16.85546875" customWidth="1"/>
  </cols>
  <sheetData>
    <row r="1" spans="1:6">
      <c r="A1" s="66" t="s">
        <v>77</v>
      </c>
      <c r="F1" s="2" t="s">
        <v>99</v>
      </c>
    </row>
    <row r="4" spans="1:6">
      <c r="A4" s="459" t="s">
        <v>26</v>
      </c>
      <c r="B4" s="461" t="s">
        <v>881</v>
      </c>
      <c r="C4" s="459" t="s">
        <v>882</v>
      </c>
      <c r="D4" s="459" t="s">
        <v>667</v>
      </c>
      <c r="E4" s="461" t="s">
        <v>883</v>
      </c>
    </row>
    <row r="5" spans="1:6">
      <c r="A5" s="460"/>
      <c r="B5" s="460"/>
      <c r="C5" s="460"/>
      <c r="D5" s="460"/>
      <c r="E5" s="462"/>
    </row>
    <row r="6" spans="1:6">
      <c r="A6" s="67">
        <v>1</v>
      </c>
      <c r="B6" s="68">
        <v>2</v>
      </c>
      <c r="C6" s="58">
        <v>3</v>
      </c>
      <c r="D6" s="58">
        <v>4</v>
      </c>
      <c r="E6" s="68">
        <v>9</v>
      </c>
    </row>
    <row r="7" spans="1:6" ht="51.75">
      <c r="A7" s="405">
        <v>1</v>
      </c>
      <c r="B7" s="61" t="s">
        <v>884</v>
      </c>
      <c r="C7" s="60" t="s">
        <v>885</v>
      </c>
      <c r="D7" s="10">
        <v>2023</v>
      </c>
      <c r="E7" s="10" t="s">
        <v>886</v>
      </c>
    </row>
    <row r="8" spans="1:6" ht="39">
      <c r="A8" s="405">
        <v>2</v>
      </c>
      <c r="B8" s="61" t="s">
        <v>887</v>
      </c>
      <c r="C8" s="60" t="s">
        <v>888</v>
      </c>
      <c r="D8" s="10">
        <v>2023</v>
      </c>
      <c r="E8" s="10" t="s">
        <v>889</v>
      </c>
    </row>
    <row r="9" spans="1:6" ht="39">
      <c r="A9" s="405">
        <v>4</v>
      </c>
      <c r="B9" s="61" t="s">
        <v>890</v>
      </c>
      <c r="C9" s="60" t="s">
        <v>891</v>
      </c>
      <c r="D9" s="10">
        <v>2023</v>
      </c>
      <c r="E9" s="10" t="s">
        <v>892</v>
      </c>
    </row>
    <row r="10" spans="1:6" ht="51.75">
      <c r="A10" s="405">
        <v>7</v>
      </c>
      <c r="B10" s="61" t="s">
        <v>893</v>
      </c>
      <c r="C10" s="60" t="s">
        <v>894</v>
      </c>
      <c r="D10" s="10">
        <v>2023</v>
      </c>
      <c r="E10" s="10" t="s">
        <v>886</v>
      </c>
    </row>
    <row r="11" spans="1:6" ht="64.5">
      <c r="A11" s="405">
        <v>8</v>
      </c>
      <c r="B11" s="61" t="s">
        <v>895</v>
      </c>
      <c r="C11" s="60" t="s">
        <v>896</v>
      </c>
      <c r="D11" s="10">
        <v>2023</v>
      </c>
      <c r="E11" s="10" t="s">
        <v>897</v>
      </c>
    </row>
    <row r="12" spans="1:6" ht="77.25">
      <c r="A12" s="405">
        <v>10</v>
      </c>
      <c r="B12" s="61" t="s">
        <v>898</v>
      </c>
      <c r="C12" s="60" t="s">
        <v>899</v>
      </c>
      <c r="D12" s="10">
        <v>2023</v>
      </c>
      <c r="E12" s="10" t="s">
        <v>900</v>
      </c>
    </row>
    <row r="13" spans="1:6" ht="39">
      <c r="A13" s="405">
        <v>12</v>
      </c>
      <c r="B13" s="61" t="s">
        <v>901</v>
      </c>
      <c r="C13" s="60" t="s">
        <v>902</v>
      </c>
      <c r="D13" s="10">
        <v>2023</v>
      </c>
      <c r="E13" s="48" t="s">
        <v>903</v>
      </c>
    </row>
    <row r="14" spans="1:6" ht="51.75">
      <c r="A14" s="405">
        <v>13</v>
      </c>
      <c r="B14" s="64" t="s">
        <v>904</v>
      </c>
      <c r="C14" s="60" t="s">
        <v>905</v>
      </c>
      <c r="D14" s="10">
        <v>2023</v>
      </c>
      <c r="E14" s="48" t="s">
        <v>906</v>
      </c>
    </row>
    <row r="15" spans="1:6" ht="51.75">
      <c r="A15" s="405">
        <v>14</v>
      </c>
      <c r="B15" s="64" t="s">
        <v>907</v>
      </c>
      <c r="C15" s="60" t="s">
        <v>908</v>
      </c>
      <c r="D15" s="10">
        <v>2023</v>
      </c>
      <c r="E15" s="48" t="s">
        <v>909</v>
      </c>
    </row>
    <row r="16" spans="1:6" ht="51.75">
      <c r="A16" s="405">
        <v>15</v>
      </c>
      <c r="B16" s="64" t="s">
        <v>910</v>
      </c>
      <c r="C16" s="60" t="s">
        <v>911</v>
      </c>
      <c r="D16" s="10">
        <v>2023</v>
      </c>
      <c r="E16" s="48" t="s">
        <v>912</v>
      </c>
    </row>
    <row r="17" spans="1:5" ht="77.25">
      <c r="A17" s="405">
        <v>16</v>
      </c>
      <c r="B17" s="61" t="s">
        <v>913</v>
      </c>
      <c r="C17" s="60" t="s">
        <v>899</v>
      </c>
      <c r="D17" s="10">
        <v>2022</v>
      </c>
      <c r="E17" s="48" t="s">
        <v>914</v>
      </c>
    </row>
    <row r="18" spans="1:5" ht="77.25">
      <c r="A18" s="405">
        <v>17</v>
      </c>
      <c r="B18" s="61" t="s">
        <v>915</v>
      </c>
      <c r="C18" s="60" t="s">
        <v>916</v>
      </c>
      <c r="D18" s="10">
        <v>2022</v>
      </c>
      <c r="E18" s="48" t="s">
        <v>917</v>
      </c>
    </row>
    <row r="19" spans="1:5" ht="26.25">
      <c r="A19" s="405">
        <v>18</v>
      </c>
      <c r="B19" s="61" t="s">
        <v>918</v>
      </c>
      <c r="C19" s="60" t="s">
        <v>919</v>
      </c>
      <c r="D19" s="10">
        <v>2022</v>
      </c>
      <c r="E19" s="48" t="s">
        <v>920</v>
      </c>
    </row>
    <row r="20" spans="1:5" ht="39">
      <c r="A20" s="405">
        <v>19</v>
      </c>
      <c r="B20" s="61" t="s">
        <v>921</v>
      </c>
      <c r="C20" s="60" t="s">
        <v>922</v>
      </c>
      <c r="D20" s="10">
        <v>2022</v>
      </c>
      <c r="E20" s="48" t="s">
        <v>923</v>
      </c>
    </row>
    <row r="21" spans="1:5" ht="51.75">
      <c r="A21" s="405">
        <v>20</v>
      </c>
      <c r="B21" s="64" t="s">
        <v>924</v>
      </c>
      <c r="C21" s="60" t="s">
        <v>925</v>
      </c>
      <c r="D21" s="10">
        <v>2022</v>
      </c>
      <c r="E21" s="48" t="s">
        <v>926</v>
      </c>
    </row>
    <row r="22" spans="1:5" ht="51.75">
      <c r="A22" s="405">
        <v>21</v>
      </c>
      <c r="B22" s="64" t="s">
        <v>927</v>
      </c>
      <c r="C22" s="60" t="s">
        <v>928</v>
      </c>
      <c r="D22" s="10">
        <v>2022</v>
      </c>
      <c r="E22" s="48" t="s">
        <v>929</v>
      </c>
    </row>
    <row r="23" spans="1:5" ht="90">
      <c r="A23" s="405">
        <v>22</v>
      </c>
      <c r="B23" s="64" t="s">
        <v>930</v>
      </c>
      <c r="C23" s="60" t="s">
        <v>931</v>
      </c>
      <c r="D23" s="10">
        <v>2022</v>
      </c>
      <c r="E23" s="48" t="s">
        <v>932</v>
      </c>
    </row>
    <row r="24" spans="1:5" ht="64.5">
      <c r="A24" s="405">
        <v>23</v>
      </c>
      <c r="B24" s="61" t="s">
        <v>933</v>
      </c>
      <c r="C24" s="60" t="s">
        <v>934</v>
      </c>
      <c r="D24" s="10">
        <v>2022</v>
      </c>
      <c r="E24" s="48" t="s">
        <v>935</v>
      </c>
    </row>
    <row r="25" spans="1:5" ht="51.75">
      <c r="A25" s="405">
        <v>24</v>
      </c>
      <c r="B25" s="61" t="s">
        <v>936</v>
      </c>
      <c r="C25" s="60" t="s">
        <v>937</v>
      </c>
      <c r="D25" s="10">
        <v>2022</v>
      </c>
      <c r="E25" s="48" t="s">
        <v>938</v>
      </c>
    </row>
    <row r="26" spans="1:5" ht="51.75">
      <c r="A26" s="405">
        <v>25</v>
      </c>
      <c r="B26" s="61" t="s">
        <v>939</v>
      </c>
      <c r="C26" s="60" t="s">
        <v>940</v>
      </c>
      <c r="D26" s="10">
        <v>2022</v>
      </c>
      <c r="E26" s="37" t="s">
        <v>941</v>
      </c>
    </row>
    <row r="27" spans="1:5" ht="64.5">
      <c r="A27" s="405">
        <v>26</v>
      </c>
      <c r="B27" s="64" t="s">
        <v>942</v>
      </c>
      <c r="C27" s="60" t="s">
        <v>943</v>
      </c>
      <c r="D27" s="10">
        <v>2022</v>
      </c>
      <c r="E27" s="48" t="s">
        <v>944</v>
      </c>
    </row>
    <row r="28" spans="1:5" ht="90">
      <c r="A28" s="405">
        <v>27</v>
      </c>
      <c r="B28" s="64" t="s">
        <v>945</v>
      </c>
      <c r="C28" s="60" t="s">
        <v>946</v>
      </c>
      <c r="D28" s="10">
        <v>2021</v>
      </c>
      <c r="E28" s="48" t="s">
        <v>947</v>
      </c>
    </row>
    <row r="29" spans="1:5" ht="77.25">
      <c r="A29" s="405">
        <v>28</v>
      </c>
      <c r="B29" s="61" t="s">
        <v>948</v>
      </c>
      <c r="C29" s="60" t="s">
        <v>949</v>
      </c>
      <c r="D29" s="10">
        <v>2021</v>
      </c>
      <c r="E29" s="48" t="s">
        <v>950</v>
      </c>
    </row>
    <row r="30" spans="1:5" ht="90">
      <c r="A30" s="405">
        <v>29</v>
      </c>
      <c r="B30" s="61" t="s">
        <v>951</v>
      </c>
      <c r="C30" s="60" t="s">
        <v>952</v>
      </c>
      <c r="D30" s="10">
        <v>2021</v>
      </c>
      <c r="E30" s="48" t="s">
        <v>953</v>
      </c>
    </row>
    <row r="31" spans="1:5" ht="64.5">
      <c r="A31" s="405">
        <v>30</v>
      </c>
      <c r="B31" s="48"/>
      <c r="C31" s="60" t="s">
        <v>954</v>
      </c>
      <c r="D31" s="10">
        <v>2021</v>
      </c>
      <c r="E31" s="48" t="s">
        <v>955</v>
      </c>
    </row>
    <row r="32" spans="1:5" ht="51.75">
      <c r="A32" s="405">
        <v>31</v>
      </c>
      <c r="B32" s="61" t="s">
        <v>956</v>
      </c>
      <c r="C32" s="60" t="s">
        <v>957</v>
      </c>
      <c r="D32" s="10">
        <v>2021</v>
      </c>
      <c r="E32" s="48" t="s">
        <v>926</v>
      </c>
    </row>
    <row r="33" spans="1:5" ht="77.25">
      <c r="A33" s="405">
        <v>32</v>
      </c>
      <c r="B33" s="64" t="s">
        <v>958</v>
      </c>
      <c r="C33" s="60" t="s">
        <v>959</v>
      </c>
      <c r="D33" s="10">
        <v>2021</v>
      </c>
      <c r="E33" s="48" t="s">
        <v>960</v>
      </c>
    </row>
    <row r="34" spans="1:5" ht="77.25">
      <c r="A34" s="405">
        <v>33</v>
      </c>
      <c r="B34" s="61" t="s">
        <v>961</v>
      </c>
      <c r="C34" s="60" t="s">
        <v>962</v>
      </c>
      <c r="D34" s="10">
        <v>2021</v>
      </c>
      <c r="E34" s="48" t="s">
        <v>963</v>
      </c>
    </row>
    <row r="35" spans="1:5" ht="77.25">
      <c r="A35" s="405">
        <v>34</v>
      </c>
      <c r="B35" s="61" t="s">
        <v>964</v>
      </c>
      <c r="C35" s="60" t="s">
        <v>965</v>
      </c>
      <c r="D35" s="69"/>
      <c r="E35" s="48" t="s">
        <v>966</v>
      </c>
    </row>
    <row r="36" spans="1:5" ht="64.5">
      <c r="A36" s="405">
        <v>35</v>
      </c>
      <c r="B36" s="61" t="s">
        <v>967</v>
      </c>
      <c r="C36" s="60" t="s">
        <v>968</v>
      </c>
      <c r="D36" s="69"/>
      <c r="E36" s="48" t="s">
        <v>969</v>
      </c>
    </row>
    <row r="37" spans="1:5" ht="51.75">
      <c r="A37" s="405">
        <v>36</v>
      </c>
      <c r="B37" s="61" t="s">
        <v>970</v>
      </c>
      <c r="C37" s="60" t="s">
        <v>971</v>
      </c>
      <c r="D37" s="10">
        <v>2023</v>
      </c>
      <c r="E37" s="48" t="s">
        <v>972</v>
      </c>
    </row>
    <row r="38" spans="1:5" ht="51.75">
      <c r="A38" s="405">
        <v>37</v>
      </c>
      <c r="B38" s="64" t="s">
        <v>973</v>
      </c>
      <c r="C38" s="60" t="s">
        <v>974</v>
      </c>
      <c r="D38" s="10">
        <v>2023</v>
      </c>
      <c r="E38" s="48" t="s">
        <v>975</v>
      </c>
    </row>
    <row r="39" spans="1:5" ht="51.75">
      <c r="A39" s="405">
        <v>38</v>
      </c>
      <c r="B39" s="61" t="s">
        <v>976</v>
      </c>
      <c r="C39" s="60" t="s">
        <v>977</v>
      </c>
      <c r="D39" s="10">
        <v>2023</v>
      </c>
      <c r="E39" s="48" t="s">
        <v>978</v>
      </c>
    </row>
    <row r="40" spans="1:5" ht="77.25">
      <c r="A40" s="405">
        <v>39</v>
      </c>
      <c r="B40" s="61" t="s">
        <v>979</v>
      </c>
      <c r="C40" s="60" t="s">
        <v>980</v>
      </c>
      <c r="D40" s="10">
        <v>2023</v>
      </c>
      <c r="E40" s="48" t="s">
        <v>981</v>
      </c>
    </row>
    <row r="41" spans="1:5" ht="51.75">
      <c r="A41" s="405">
        <v>40</v>
      </c>
      <c r="B41" s="61" t="s">
        <v>982</v>
      </c>
      <c r="C41" s="60" t="s">
        <v>983</v>
      </c>
      <c r="D41" s="10">
        <v>2023</v>
      </c>
      <c r="E41" s="48" t="s">
        <v>984</v>
      </c>
    </row>
    <row r="42" spans="1:5" ht="64.5">
      <c r="A42" s="405">
        <v>41</v>
      </c>
      <c r="B42" s="61" t="s">
        <v>985</v>
      </c>
      <c r="C42" s="60" t="s">
        <v>986</v>
      </c>
      <c r="D42" s="10">
        <v>2023</v>
      </c>
      <c r="E42" s="48" t="s">
        <v>987</v>
      </c>
    </row>
    <row r="43" spans="1:5" ht="51.75">
      <c r="A43" s="405">
        <v>42</v>
      </c>
      <c r="B43" s="61" t="s">
        <v>988</v>
      </c>
      <c r="C43" s="60" t="s">
        <v>989</v>
      </c>
      <c r="D43" s="10">
        <v>2023</v>
      </c>
      <c r="E43" s="48" t="s">
        <v>990</v>
      </c>
    </row>
    <row r="44" spans="1:5" ht="51.75">
      <c r="A44" s="405">
        <v>43</v>
      </c>
      <c r="B44" s="61" t="s">
        <v>991</v>
      </c>
      <c r="C44" s="60" t="s">
        <v>983</v>
      </c>
      <c r="D44" s="10">
        <v>2023</v>
      </c>
      <c r="E44" s="48" t="s">
        <v>992</v>
      </c>
    </row>
    <row r="45" spans="1:5" ht="77.25">
      <c r="A45" s="405">
        <v>44</v>
      </c>
      <c r="B45" s="61" t="s">
        <v>993</v>
      </c>
      <c r="C45" s="60" t="s">
        <v>899</v>
      </c>
      <c r="D45" s="10">
        <v>2023</v>
      </c>
      <c r="E45" s="48" t="s">
        <v>994</v>
      </c>
    </row>
    <row r="46" spans="1:5" ht="64.5">
      <c r="A46" s="405">
        <v>45</v>
      </c>
      <c r="B46" s="64" t="s">
        <v>995</v>
      </c>
      <c r="C46" s="60" t="s">
        <v>996</v>
      </c>
      <c r="D46" s="10">
        <v>2023</v>
      </c>
      <c r="E46" s="48" t="s">
        <v>997</v>
      </c>
    </row>
  </sheetData>
  <mergeCells count="5">
    <mergeCell ref="A4:A5"/>
    <mergeCell ref="B4:B5"/>
    <mergeCell ref="C4:C5"/>
    <mergeCell ref="D4:D5"/>
    <mergeCell ref="E4:E5"/>
  </mergeCells>
  <phoneticPr fontId="65" type="noConversion"/>
  <hyperlinks>
    <hyperlink ref="F1" location="'Daftar Tabel'!A1" display="&lt;&lt;&lt; DAFTAR TABEL"/>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topLeftCell="A46" workbookViewId="0">
      <selection activeCell="F9" sqref="F9"/>
    </sheetView>
  </sheetViews>
  <sheetFormatPr defaultColWidth="8.85546875" defaultRowHeight="15"/>
  <cols>
    <col min="2" max="2" width="37.28515625" customWidth="1"/>
    <col min="3" max="3" width="34.140625" customWidth="1"/>
    <col min="4" max="4" width="13" customWidth="1"/>
    <col min="5" max="5" width="49.85546875" style="258" customWidth="1"/>
    <col min="6" max="6" width="16.85546875" customWidth="1"/>
  </cols>
  <sheetData>
    <row r="1" spans="1:6">
      <c r="A1" s="1" t="s">
        <v>79</v>
      </c>
      <c r="F1" s="2" t="s">
        <v>99</v>
      </c>
    </row>
    <row r="4" spans="1:6">
      <c r="A4" s="459" t="s">
        <v>26</v>
      </c>
      <c r="B4" s="461" t="s">
        <v>998</v>
      </c>
      <c r="C4" s="459" t="s">
        <v>882</v>
      </c>
      <c r="D4" s="459" t="s">
        <v>667</v>
      </c>
      <c r="E4" s="461" t="s">
        <v>883</v>
      </c>
    </row>
    <row r="5" spans="1:6">
      <c r="A5" s="460"/>
      <c r="B5" s="460"/>
      <c r="C5" s="460"/>
      <c r="D5" s="460"/>
      <c r="E5" s="462"/>
    </row>
    <row r="6" spans="1:6">
      <c r="A6" s="5">
        <v>1</v>
      </c>
      <c r="B6" s="5">
        <v>2</v>
      </c>
      <c r="C6" s="5">
        <v>3</v>
      </c>
      <c r="D6" s="5">
        <v>4</v>
      </c>
      <c r="E6" s="271">
        <v>5</v>
      </c>
    </row>
    <row r="7" spans="1:6" ht="39">
      <c r="A7" s="21">
        <v>1</v>
      </c>
      <c r="B7" s="59" t="s">
        <v>495</v>
      </c>
      <c r="C7" s="60" t="s">
        <v>999</v>
      </c>
      <c r="D7" s="10">
        <v>2021</v>
      </c>
      <c r="E7" s="338" t="s">
        <v>1923</v>
      </c>
    </row>
    <row r="8" spans="1:6" ht="90">
      <c r="A8" s="21">
        <v>2</v>
      </c>
      <c r="B8" s="59" t="s">
        <v>461</v>
      </c>
      <c r="C8" s="60" t="s">
        <v>1000</v>
      </c>
      <c r="D8" s="10">
        <v>2021</v>
      </c>
      <c r="E8" s="338" t="s">
        <v>1924</v>
      </c>
    </row>
    <row r="9" spans="1:6" ht="102.75">
      <c r="A9" s="21">
        <v>3</v>
      </c>
      <c r="B9" s="59" t="s">
        <v>498</v>
      </c>
      <c r="C9" s="60" t="s">
        <v>1001</v>
      </c>
      <c r="D9" s="10">
        <v>2021</v>
      </c>
      <c r="E9" s="338" t="s">
        <v>1925</v>
      </c>
    </row>
    <row r="10" spans="1:6" ht="90">
      <c r="A10" s="21">
        <v>4</v>
      </c>
      <c r="B10" s="59" t="s">
        <v>428</v>
      </c>
      <c r="C10" s="380" t="s">
        <v>1002</v>
      </c>
      <c r="D10" s="10">
        <v>2021</v>
      </c>
      <c r="E10" s="36" t="s">
        <v>1926</v>
      </c>
    </row>
    <row r="11" spans="1:6" ht="64.5">
      <c r="A11" s="21">
        <v>5</v>
      </c>
      <c r="B11" s="59" t="s">
        <v>430</v>
      </c>
      <c r="C11" s="60" t="s">
        <v>1003</v>
      </c>
      <c r="D11" s="10">
        <v>2021</v>
      </c>
      <c r="E11" s="338" t="s">
        <v>1923</v>
      </c>
    </row>
    <row r="12" spans="1:6" ht="26.25">
      <c r="A12" s="21">
        <v>6</v>
      </c>
      <c r="B12" s="59" t="s">
        <v>502</v>
      </c>
      <c r="C12" s="60" t="s">
        <v>1004</v>
      </c>
      <c r="D12" s="10">
        <v>2021</v>
      </c>
      <c r="E12" s="338" t="s">
        <v>1923</v>
      </c>
    </row>
    <row r="13" spans="1:6" ht="64.5">
      <c r="A13" s="21">
        <v>7</v>
      </c>
      <c r="B13" s="59" t="s">
        <v>431</v>
      </c>
      <c r="C13" s="60" t="s">
        <v>1005</v>
      </c>
      <c r="D13" s="10">
        <v>2021</v>
      </c>
      <c r="E13" s="338" t="s">
        <v>1927</v>
      </c>
    </row>
    <row r="14" spans="1:6" ht="30">
      <c r="A14" s="21">
        <v>8</v>
      </c>
      <c r="B14" s="59" t="s">
        <v>464</v>
      </c>
      <c r="C14" s="60" t="s">
        <v>1006</v>
      </c>
      <c r="D14" s="10">
        <v>2021</v>
      </c>
      <c r="E14" s="338" t="s">
        <v>1928</v>
      </c>
    </row>
    <row r="15" spans="1:6" ht="39">
      <c r="A15" s="21">
        <v>9</v>
      </c>
      <c r="B15" s="59" t="s">
        <v>468</v>
      </c>
      <c r="C15" s="60" t="s">
        <v>1007</v>
      </c>
      <c r="D15" s="10">
        <v>2021</v>
      </c>
      <c r="E15" s="338" t="s">
        <v>1929</v>
      </c>
    </row>
    <row r="16" spans="1:6" ht="77.25">
      <c r="A16" s="21">
        <v>10</v>
      </c>
      <c r="B16" s="59" t="s">
        <v>505</v>
      </c>
      <c r="C16" s="60" t="s">
        <v>1008</v>
      </c>
      <c r="D16" s="10">
        <v>2022</v>
      </c>
      <c r="E16" s="338" t="s">
        <v>1930</v>
      </c>
    </row>
    <row r="17" spans="1:5" ht="51.75">
      <c r="A17" s="21">
        <v>11</v>
      </c>
      <c r="B17" s="62" t="s">
        <v>507</v>
      </c>
      <c r="C17" s="60" t="s">
        <v>1009</v>
      </c>
      <c r="D17" s="10">
        <v>2022</v>
      </c>
      <c r="E17" s="338" t="s">
        <v>1931</v>
      </c>
    </row>
    <row r="18" spans="1:5" ht="39">
      <c r="A18" s="21">
        <v>12</v>
      </c>
      <c r="B18" s="63" t="s">
        <v>510</v>
      </c>
      <c r="C18" s="60" t="s">
        <v>1010</v>
      </c>
      <c r="D18" s="10">
        <v>2022</v>
      </c>
      <c r="E18" s="338" t="s">
        <v>1932</v>
      </c>
    </row>
    <row r="19" spans="1:5" ht="64.5">
      <c r="A19" s="21">
        <v>13</v>
      </c>
      <c r="B19" s="39" t="s">
        <v>513</v>
      </c>
      <c r="C19" s="60" t="s">
        <v>1011</v>
      </c>
      <c r="D19" s="10">
        <v>2022</v>
      </c>
      <c r="E19" s="338" t="s">
        <v>1933</v>
      </c>
    </row>
    <row r="20" spans="1:5" ht="64.5">
      <c r="A20" s="21">
        <v>14</v>
      </c>
      <c r="B20" s="41" t="s">
        <v>518</v>
      </c>
      <c r="C20" s="60" t="s">
        <v>1012</v>
      </c>
      <c r="D20" s="10">
        <v>2022</v>
      </c>
      <c r="E20" s="338" t="s">
        <v>1934</v>
      </c>
    </row>
    <row r="21" spans="1:5" ht="77.25">
      <c r="A21" s="21">
        <v>15</v>
      </c>
      <c r="B21" s="41" t="s">
        <v>432</v>
      </c>
      <c r="C21" s="60" t="s">
        <v>1013</v>
      </c>
      <c r="D21" s="10">
        <v>2022</v>
      </c>
      <c r="E21" s="338" t="s">
        <v>1935</v>
      </c>
    </row>
    <row r="22" spans="1:5" ht="30">
      <c r="A22" s="21">
        <v>16</v>
      </c>
      <c r="B22" s="43" t="s">
        <v>527</v>
      </c>
      <c r="C22" s="60" t="s">
        <v>1014</v>
      </c>
      <c r="D22" s="10">
        <v>2022</v>
      </c>
      <c r="E22" s="338" t="s">
        <v>1936</v>
      </c>
    </row>
    <row r="23" spans="1:5" ht="51.75">
      <c r="A23" s="21">
        <v>17</v>
      </c>
      <c r="B23" s="39" t="s">
        <v>434</v>
      </c>
      <c r="C23" s="60" t="s">
        <v>1015</v>
      </c>
      <c r="D23" s="10">
        <v>2022</v>
      </c>
      <c r="E23" s="338" t="s">
        <v>1937</v>
      </c>
    </row>
    <row r="24" spans="1:5" ht="64.5">
      <c r="A24" s="21">
        <v>18</v>
      </c>
      <c r="B24" s="41" t="s">
        <v>535</v>
      </c>
      <c r="C24" s="60" t="s">
        <v>1016</v>
      </c>
      <c r="D24" s="10">
        <v>2022</v>
      </c>
      <c r="E24" s="338" t="s">
        <v>1938</v>
      </c>
    </row>
    <row r="25" spans="1:5" ht="51.75">
      <c r="A25" s="21">
        <v>19</v>
      </c>
      <c r="B25" s="39" t="s">
        <v>435</v>
      </c>
      <c r="C25" s="60" t="s">
        <v>1017</v>
      </c>
      <c r="D25" s="10">
        <v>2023</v>
      </c>
      <c r="E25" s="338" t="s">
        <v>1939</v>
      </c>
    </row>
    <row r="26" spans="1:5" ht="64.5">
      <c r="A26" s="21">
        <v>20</v>
      </c>
      <c r="B26" s="39" t="s">
        <v>470</v>
      </c>
      <c r="C26" s="380" t="s">
        <v>1018</v>
      </c>
      <c r="D26" s="10">
        <v>2023</v>
      </c>
      <c r="E26" s="36" t="s">
        <v>1940</v>
      </c>
    </row>
    <row r="27" spans="1:5" ht="90">
      <c r="A27" s="21">
        <v>21</v>
      </c>
      <c r="B27" s="39" t="s">
        <v>544</v>
      </c>
      <c r="C27" s="380" t="s">
        <v>1019</v>
      </c>
      <c r="D27" s="10">
        <v>2023</v>
      </c>
      <c r="E27" s="36" t="s">
        <v>1941</v>
      </c>
    </row>
    <row r="28" spans="1:5" ht="64.5">
      <c r="A28" s="21">
        <v>22</v>
      </c>
      <c r="B28" s="39" t="s">
        <v>547</v>
      </c>
      <c r="C28" s="380" t="s">
        <v>1020</v>
      </c>
      <c r="D28" s="10">
        <v>2023</v>
      </c>
      <c r="E28" s="36" t="s">
        <v>1942</v>
      </c>
    </row>
    <row r="29" spans="1:5" ht="77.25">
      <c r="A29" s="21">
        <v>23</v>
      </c>
      <c r="B29" s="41" t="s">
        <v>551</v>
      </c>
      <c r="C29" s="380" t="s">
        <v>1021</v>
      </c>
      <c r="D29" s="10">
        <v>2023</v>
      </c>
      <c r="E29" s="36" t="s">
        <v>1943</v>
      </c>
    </row>
    <row r="30" spans="1:5" ht="51.75">
      <c r="A30" s="21">
        <v>24</v>
      </c>
      <c r="B30" s="47" t="s">
        <v>436</v>
      </c>
      <c r="C30" s="380" t="s">
        <v>1022</v>
      </c>
      <c r="D30" s="10">
        <v>2023</v>
      </c>
      <c r="E30" s="36" t="s">
        <v>1944</v>
      </c>
    </row>
    <row r="31" spans="1:5" ht="90">
      <c r="A31" s="21">
        <v>25</v>
      </c>
      <c r="B31" s="47" t="s">
        <v>438</v>
      </c>
      <c r="C31" s="380" t="s">
        <v>1023</v>
      </c>
      <c r="D31" s="10">
        <v>2023</v>
      </c>
      <c r="E31" s="36" t="s">
        <v>1945</v>
      </c>
    </row>
    <row r="32" spans="1:5" ht="77.25">
      <c r="A32" s="21">
        <v>26</v>
      </c>
      <c r="B32" s="48" t="s">
        <v>439</v>
      </c>
      <c r="C32" s="380" t="s">
        <v>1024</v>
      </c>
      <c r="D32" s="10">
        <v>2023</v>
      </c>
      <c r="E32" s="36" t="s">
        <v>1946</v>
      </c>
    </row>
    <row r="33" spans="1:5" ht="64.5">
      <c r="A33" s="21">
        <v>27</v>
      </c>
      <c r="B33" s="47" t="s">
        <v>442</v>
      </c>
      <c r="C33" s="380" t="s">
        <v>1025</v>
      </c>
      <c r="D33" s="10">
        <v>2023</v>
      </c>
      <c r="E33" s="36" t="s">
        <v>1947</v>
      </c>
    </row>
    <row r="34" spans="1:5" ht="64.5">
      <c r="A34" s="21">
        <v>28</v>
      </c>
      <c r="B34" s="48" t="s">
        <v>440</v>
      </c>
      <c r="C34" s="380" t="s">
        <v>1026</v>
      </c>
      <c r="D34" s="10">
        <v>2023</v>
      </c>
      <c r="E34" s="36" t="s">
        <v>1948</v>
      </c>
    </row>
    <row r="35" spans="1:5" ht="77.25">
      <c r="A35" s="21">
        <v>29</v>
      </c>
      <c r="B35" s="47" t="s">
        <v>560</v>
      </c>
      <c r="C35" s="380" t="s">
        <v>1027</v>
      </c>
      <c r="D35" s="10">
        <v>2023</v>
      </c>
      <c r="E35" s="36" t="s">
        <v>1949</v>
      </c>
    </row>
    <row r="36" spans="1:5" ht="90">
      <c r="A36" s="21">
        <v>30</v>
      </c>
      <c r="B36" s="47" t="s">
        <v>563</v>
      </c>
      <c r="C36" s="380" t="s">
        <v>1028</v>
      </c>
      <c r="D36" s="10">
        <v>2023</v>
      </c>
      <c r="E36" s="36" t="s">
        <v>1950</v>
      </c>
    </row>
    <row r="37" spans="1:5" ht="64.5">
      <c r="A37" s="21">
        <v>31</v>
      </c>
      <c r="B37" s="47" t="s">
        <v>566</v>
      </c>
      <c r="C37" s="380" t="s">
        <v>1029</v>
      </c>
      <c r="D37" s="10">
        <v>2023</v>
      </c>
      <c r="E37" s="36" t="s">
        <v>1951</v>
      </c>
    </row>
    <row r="38" spans="1:5" ht="64.5">
      <c r="A38" s="21">
        <v>32</v>
      </c>
      <c r="B38" s="47" t="s">
        <v>484</v>
      </c>
      <c r="C38" s="380" t="s">
        <v>1030</v>
      </c>
      <c r="D38" s="10">
        <v>2023</v>
      </c>
      <c r="E38" s="36" t="s">
        <v>1952</v>
      </c>
    </row>
    <row r="39" spans="1:5" ht="77.25">
      <c r="A39" s="21">
        <v>33</v>
      </c>
      <c r="B39" s="47" t="s">
        <v>568</v>
      </c>
      <c r="C39" s="380" t="s">
        <v>1031</v>
      </c>
      <c r="D39" s="10">
        <v>2023</v>
      </c>
      <c r="E39" s="36" t="s">
        <v>1953</v>
      </c>
    </row>
    <row r="40" spans="1:5" ht="51.75">
      <c r="A40" s="21">
        <v>34</v>
      </c>
      <c r="B40" s="47" t="s">
        <v>443</v>
      </c>
      <c r="C40" s="380" t="s">
        <v>1032</v>
      </c>
      <c r="D40" s="10">
        <v>2023</v>
      </c>
      <c r="E40" s="36" t="s">
        <v>1954</v>
      </c>
    </row>
    <row r="41" spans="1:5" ht="77.25">
      <c r="A41" s="21">
        <v>35</v>
      </c>
      <c r="B41" s="63" t="s">
        <v>444</v>
      </c>
      <c r="C41" s="380" t="s">
        <v>962</v>
      </c>
      <c r="D41" s="10">
        <v>2022</v>
      </c>
      <c r="E41" s="36" t="s">
        <v>1955</v>
      </c>
    </row>
    <row r="42" spans="1:5" ht="77.25">
      <c r="A42" s="21">
        <v>36</v>
      </c>
      <c r="B42" s="41" t="s">
        <v>474</v>
      </c>
      <c r="C42" s="380" t="s">
        <v>1033</v>
      </c>
      <c r="D42" s="10">
        <v>2022</v>
      </c>
      <c r="E42" s="36" t="s">
        <v>1956</v>
      </c>
    </row>
    <row r="43" spans="1:5" ht="64.5">
      <c r="A43" s="21">
        <v>37</v>
      </c>
      <c r="B43" s="39" t="s">
        <v>544</v>
      </c>
      <c r="C43" s="380" t="s">
        <v>1034</v>
      </c>
      <c r="D43" s="10">
        <v>2022</v>
      </c>
      <c r="E43" s="36" t="s">
        <v>1957</v>
      </c>
    </row>
    <row r="44" spans="1:5" ht="64.5">
      <c r="A44" s="21">
        <v>38</v>
      </c>
      <c r="B44" s="39" t="s">
        <v>547</v>
      </c>
      <c r="C44" s="380" t="s">
        <v>1035</v>
      </c>
      <c r="D44" s="10">
        <v>2022</v>
      </c>
      <c r="E44" s="36" t="s">
        <v>1958</v>
      </c>
    </row>
    <row r="45" spans="1:5" ht="64.5">
      <c r="A45" s="21">
        <v>39</v>
      </c>
      <c r="B45" s="41" t="s">
        <v>551</v>
      </c>
      <c r="C45" s="380" t="s">
        <v>1036</v>
      </c>
      <c r="D45" s="10">
        <v>2022</v>
      </c>
      <c r="E45" s="36" t="s">
        <v>1959</v>
      </c>
    </row>
    <row r="46" spans="1:5" ht="77.25">
      <c r="A46" s="21">
        <v>40</v>
      </c>
      <c r="B46" s="47" t="s">
        <v>436</v>
      </c>
      <c r="C46" s="380" t="s">
        <v>1037</v>
      </c>
      <c r="D46" s="10">
        <v>2022</v>
      </c>
      <c r="E46" s="36" t="s">
        <v>1960</v>
      </c>
    </row>
    <row r="47" spans="1:5" ht="77.25">
      <c r="A47" s="21">
        <v>41</v>
      </c>
      <c r="B47" s="47" t="s">
        <v>438</v>
      </c>
      <c r="C47" s="380" t="s">
        <v>1038</v>
      </c>
      <c r="D47" s="10">
        <v>2022</v>
      </c>
      <c r="E47" s="36" t="s">
        <v>1961</v>
      </c>
    </row>
    <row r="48" spans="1:5" ht="77.25">
      <c r="A48" s="21">
        <v>42</v>
      </c>
      <c r="B48" s="48" t="s">
        <v>439</v>
      </c>
      <c r="C48" s="380" t="s">
        <v>1039</v>
      </c>
      <c r="D48" s="10">
        <v>2022</v>
      </c>
      <c r="E48" s="338" t="s">
        <v>1962</v>
      </c>
    </row>
    <row r="49" spans="1:5" ht="64.5">
      <c r="A49" s="21">
        <v>43</v>
      </c>
      <c r="B49" s="47" t="s">
        <v>442</v>
      </c>
      <c r="C49" s="380" t="s">
        <v>1040</v>
      </c>
      <c r="D49" s="10">
        <v>2022</v>
      </c>
      <c r="E49" s="36" t="s">
        <v>1963</v>
      </c>
    </row>
    <row r="50" spans="1:5" ht="77.25">
      <c r="A50" s="21">
        <v>44</v>
      </c>
      <c r="B50" s="48" t="s">
        <v>440</v>
      </c>
      <c r="C50" s="380" t="s">
        <v>1041</v>
      </c>
      <c r="D50" s="10">
        <v>2022</v>
      </c>
      <c r="E50" s="36" t="s">
        <v>1041</v>
      </c>
    </row>
  </sheetData>
  <mergeCells count="5">
    <mergeCell ref="A4:A5"/>
    <mergeCell ref="B4:B5"/>
    <mergeCell ref="C4:C5"/>
    <mergeCell ref="D4:D5"/>
    <mergeCell ref="E4:E5"/>
  </mergeCells>
  <hyperlinks>
    <hyperlink ref="F1" location="'Daftar Tabel'!A1" display="&lt;&lt;&lt; DAFTAR TABEL"/>
    <hyperlink ref="B20" r:id="rId1"/>
    <hyperlink ref="B21" r:id="rId2"/>
    <hyperlink ref="B22" r:id="rId3"/>
    <hyperlink ref="B23" r:id="rId4"/>
    <hyperlink ref="B24" r:id="rId5"/>
    <hyperlink ref="B25" r:id="rId6"/>
    <hyperlink ref="B26" r:id="rId7"/>
    <hyperlink ref="B19" r:id="rId8"/>
    <hyperlink ref="B7" r:id="rId9"/>
    <hyperlink ref="B8" r:id="rId10"/>
    <hyperlink ref="B9" r:id="rId11"/>
    <hyperlink ref="B10" r:id="rId12"/>
    <hyperlink ref="B11" r:id="rId13"/>
    <hyperlink ref="B12" r:id="rId14"/>
    <hyperlink ref="B13" r:id="rId15"/>
    <hyperlink ref="B14" r:id="rId16"/>
    <hyperlink ref="B15" r:id="rId17"/>
    <hyperlink ref="B16" r:id="rId18"/>
    <hyperlink ref="B17" r:id="rId19"/>
    <hyperlink ref="B27" r:id="rId20"/>
    <hyperlink ref="B28" r:id="rId21"/>
    <hyperlink ref="B29" r:id="rId22"/>
    <hyperlink ref="B31" r:id="rId23"/>
    <hyperlink ref="B30" r:id="rId24"/>
    <hyperlink ref="B33" r:id="rId25"/>
    <hyperlink ref="B38" r:id="rId26"/>
    <hyperlink ref="B40" r:id="rId27"/>
    <hyperlink ref="B39" r:id="rId28"/>
    <hyperlink ref="B36" r:id="rId29"/>
    <hyperlink ref="B37" r:id="rId30"/>
    <hyperlink ref="B35" r:id="rId31"/>
    <hyperlink ref="B41" r:id="rId32"/>
    <hyperlink ref="B42" r:id="rId33"/>
    <hyperlink ref="B43" r:id="rId34"/>
    <hyperlink ref="B44" r:id="rId35"/>
    <hyperlink ref="B45" r:id="rId36"/>
    <hyperlink ref="B47" r:id="rId37"/>
    <hyperlink ref="B46" r:id="rId38"/>
    <hyperlink ref="B49" r:id="rId39"/>
  </hyperlinks>
  <pageMargins left="0.7" right="0.7" top="0.75" bottom="0.75" header="0.3" footer="0.3"/>
  <pageSetup paperSize="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zoomScale="55" zoomScaleNormal="55" workbookViewId="0">
      <selection activeCell="D13" sqref="D13"/>
    </sheetView>
  </sheetViews>
  <sheetFormatPr defaultColWidth="8.85546875" defaultRowHeight="15"/>
  <cols>
    <col min="2" max="2" width="37.28515625" customWidth="1"/>
    <col min="3" max="3" width="43.140625" customWidth="1"/>
    <col min="4" max="4" width="40.85546875" customWidth="1"/>
    <col min="5" max="5" width="49.85546875" customWidth="1"/>
    <col min="6" max="6" width="16.85546875" customWidth="1"/>
  </cols>
  <sheetData>
    <row r="1" spans="1:6">
      <c r="A1" s="1" t="s">
        <v>81</v>
      </c>
      <c r="F1" s="2" t="s">
        <v>99</v>
      </c>
    </row>
    <row r="4" spans="1:6" hidden="1">
      <c r="C4" t="s">
        <v>1042</v>
      </c>
    </row>
    <row r="5" spans="1:6" hidden="1">
      <c r="C5" t="s">
        <v>1043</v>
      </c>
    </row>
    <row r="6" spans="1:6" hidden="1">
      <c r="C6" t="s">
        <v>1044</v>
      </c>
    </row>
    <row r="8" spans="1:6">
      <c r="A8" s="459" t="s">
        <v>26</v>
      </c>
      <c r="B8" s="461" t="s">
        <v>881</v>
      </c>
      <c r="C8" s="459" t="s">
        <v>743</v>
      </c>
      <c r="D8" s="459" t="s">
        <v>1045</v>
      </c>
      <c r="E8" s="461" t="s">
        <v>1046</v>
      </c>
    </row>
    <row r="9" spans="1:6">
      <c r="A9" s="460"/>
      <c r="B9" s="460"/>
      <c r="C9" s="460"/>
      <c r="D9" s="460"/>
      <c r="E9" s="462"/>
    </row>
    <row r="10" spans="1:6">
      <c r="A10" s="5">
        <v>1</v>
      </c>
      <c r="B10" s="5">
        <v>2</v>
      </c>
      <c r="C10" s="5">
        <v>3</v>
      </c>
      <c r="D10" s="5">
        <v>4</v>
      </c>
      <c r="E10" s="5">
        <v>5</v>
      </c>
    </row>
    <row r="11" spans="1:6" ht="39">
      <c r="A11" s="21">
        <v>1</v>
      </c>
      <c r="B11" s="61" t="s">
        <v>884</v>
      </c>
      <c r="C11" s="60" t="s">
        <v>885</v>
      </c>
      <c r="D11" s="10" t="s">
        <v>1042</v>
      </c>
      <c r="E11" s="60" t="s">
        <v>885</v>
      </c>
    </row>
    <row r="12" spans="1:6" ht="39">
      <c r="A12" s="21">
        <v>2</v>
      </c>
      <c r="B12" s="61" t="s">
        <v>887</v>
      </c>
      <c r="C12" s="60" t="s">
        <v>888</v>
      </c>
      <c r="D12" s="10" t="s">
        <v>1042</v>
      </c>
      <c r="E12" s="60" t="s">
        <v>888</v>
      </c>
    </row>
    <row r="13" spans="1:6" ht="39">
      <c r="A13" s="21">
        <v>3</v>
      </c>
      <c r="B13" s="61" t="s">
        <v>890</v>
      </c>
      <c r="C13" s="60" t="s">
        <v>891</v>
      </c>
      <c r="D13" s="10" t="s">
        <v>1042</v>
      </c>
      <c r="E13" s="60" t="s">
        <v>891</v>
      </c>
    </row>
    <row r="14" spans="1:6" ht="39">
      <c r="A14" s="21">
        <v>4</v>
      </c>
      <c r="B14" s="61" t="s">
        <v>893</v>
      </c>
      <c r="C14" s="60" t="s">
        <v>894</v>
      </c>
      <c r="D14" s="10" t="s">
        <v>1042</v>
      </c>
      <c r="E14" s="60" t="s">
        <v>894</v>
      </c>
    </row>
    <row r="15" spans="1:6" ht="51.75">
      <c r="A15" s="21">
        <v>5</v>
      </c>
      <c r="B15" s="61" t="s">
        <v>895</v>
      </c>
      <c r="C15" s="60" t="s">
        <v>896</v>
      </c>
      <c r="D15" s="10" t="s">
        <v>1042</v>
      </c>
      <c r="E15" s="60" t="s">
        <v>896</v>
      </c>
    </row>
    <row r="16" spans="1:6" ht="64.5">
      <c r="A16" s="21">
        <v>6</v>
      </c>
      <c r="B16" s="61" t="s">
        <v>898</v>
      </c>
      <c r="C16" s="60" t="s">
        <v>899</v>
      </c>
      <c r="D16" s="10" t="s">
        <v>1042</v>
      </c>
      <c r="E16" s="60" t="s">
        <v>899</v>
      </c>
    </row>
    <row r="17" spans="1:5" ht="26.25">
      <c r="A17" s="21">
        <v>7</v>
      </c>
      <c r="B17" s="61" t="s">
        <v>901</v>
      </c>
      <c r="C17" s="60" t="s">
        <v>902</v>
      </c>
      <c r="D17" s="10" t="s">
        <v>1042</v>
      </c>
      <c r="E17" s="60" t="s">
        <v>902</v>
      </c>
    </row>
    <row r="18" spans="1:5" ht="51.75">
      <c r="A18" s="21">
        <v>8</v>
      </c>
      <c r="B18" s="64" t="s">
        <v>904</v>
      </c>
      <c r="C18" s="60" t="s">
        <v>905</v>
      </c>
      <c r="D18" s="10" t="s">
        <v>1042</v>
      </c>
      <c r="E18" s="60" t="s">
        <v>905</v>
      </c>
    </row>
    <row r="19" spans="1:5" ht="39">
      <c r="A19" s="21">
        <v>9</v>
      </c>
      <c r="B19" s="64" t="s">
        <v>907</v>
      </c>
      <c r="C19" s="60" t="s">
        <v>908</v>
      </c>
      <c r="D19" s="10" t="s">
        <v>1042</v>
      </c>
      <c r="E19" s="60" t="s">
        <v>908</v>
      </c>
    </row>
    <row r="20" spans="1:5" ht="51.75">
      <c r="A20" s="21">
        <v>10</v>
      </c>
      <c r="B20" s="64" t="s">
        <v>910</v>
      </c>
      <c r="C20" s="60" t="s">
        <v>911</v>
      </c>
      <c r="D20" s="10" t="s">
        <v>1042</v>
      </c>
      <c r="E20" s="60" t="s">
        <v>911</v>
      </c>
    </row>
    <row r="21" spans="1:5" ht="64.5">
      <c r="A21" s="21">
        <v>11</v>
      </c>
      <c r="B21" s="61" t="s">
        <v>913</v>
      </c>
      <c r="C21" s="60" t="s">
        <v>899</v>
      </c>
      <c r="D21" s="10" t="s">
        <v>1042</v>
      </c>
      <c r="E21" s="60" t="s">
        <v>899</v>
      </c>
    </row>
    <row r="22" spans="1:5" ht="64.5">
      <c r="A22" s="21">
        <v>12</v>
      </c>
      <c r="B22" s="61" t="s">
        <v>915</v>
      </c>
      <c r="C22" s="60" t="s">
        <v>916</v>
      </c>
      <c r="D22" s="10" t="s">
        <v>1042</v>
      </c>
      <c r="E22" s="60" t="s">
        <v>916</v>
      </c>
    </row>
    <row r="23" spans="1:5">
      <c r="A23" s="21">
        <v>13</v>
      </c>
      <c r="B23" s="61" t="s">
        <v>918</v>
      </c>
      <c r="C23" s="60" t="s">
        <v>919</v>
      </c>
      <c r="D23" s="10" t="s">
        <v>1042</v>
      </c>
      <c r="E23" s="60" t="s">
        <v>919</v>
      </c>
    </row>
    <row r="24" spans="1:5" ht="39">
      <c r="A24" s="21">
        <v>14</v>
      </c>
      <c r="B24" s="61" t="s">
        <v>921</v>
      </c>
      <c r="C24" s="60" t="s">
        <v>922</v>
      </c>
      <c r="D24" s="10" t="s">
        <v>1042</v>
      </c>
      <c r="E24" s="60" t="s">
        <v>922</v>
      </c>
    </row>
    <row r="25" spans="1:5" ht="39">
      <c r="A25" s="21">
        <v>15</v>
      </c>
      <c r="B25" s="64" t="s">
        <v>924</v>
      </c>
      <c r="C25" s="60" t="s">
        <v>925</v>
      </c>
      <c r="D25" s="10" t="s">
        <v>1042</v>
      </c>
      <c r="E25" s="60" t="s">
        <v>925</v>
      </c>
    </row>
    <row r="26" spans="1:5" ht="51.75">
      <c r="A26" s="21">
        <v>16</v>
      </c>
      <c r="B26" s="64" t="s">
        <v>927</v>
      </c>
      <c r="C26" s="60" t="s">
        <v>928</v>
      </c>
      <c r="D26" s="10" t="s">
        <v>1042</v>
      </c>
      <c r="E26" s="60" t="s">
        <v>928</v>
      </c>
    </row>
    <row r="27" spans="1:5" ht="77.25">
      <c r="A27" s="21">
        <v>17</v>
      </c>
      <c r="B27" s="64" t="s">
        <v>930</v>
      </c>
      <c r="C27" s="60" t="s">
        <v>931</v>
      </c>
      <c r="D27" s="10" t="s">
        <v>1042</v>
      </c>
      <c r="E27" s="60" t="s">
        <v>931</v>
      </c>
    </row>
    <row r="28" spans="1:5" ht="64.5">
      <c r="A28" s="21">
        <v>18</v>
      </c>
      <c r="B28" s="61" t="s">
        <v>933</v>
      </c>
      <c r="C28" s="60" t="s">
        <v>934</v>
      </c>
      <c r="D28" s="10" t="s">
        <v>1042</v>
      </c>
      <c r="E28" s="60" t="s">
        <v>934</v>
      </c>
    </row>
    <row r="29" spans="1:5" ht="51.75">
      <c r="A29" s="21">
        <v>19</v>
      </c>
      <c r="B29" s="61" t="s">
        <v>936</v>
      </c>
      <c r="C29" s="60" t="s">
        <v>937</v>
      </c>
      <c r="D29" s="10" t="s">
        <v>1042</v>
      </c>
      <c r="E29" s="60" t="s">
        <v>937</v>
      </c>
    </row>
    <row r="30" spans="1:5" ht="51.75">
      <c r="A30" s="21">
        <v>20</v>
      </c>
      <c r="B30" s="61" t="s">
        <v>939</v>
      </c>
      <c r="C30" s="60" t="s">
        <v>940</v>
      </c>
      <c r="D30" s="10" t="s">
        <v>1042</v>
      </c>
      <c r="E30" s="60" t="s">
        <v>940</v>
      </c>
    </row>
    <row r="31" spans="1:5" ht="51.75">
      <c r="A31" s="21">
        <v>21</v>
      </c>
      <c r="B31" s="64" t="s">
        <v>942</v>
      </c>
      <c r="C31" s="60" t="s">
        <v>943</v>
      </c>
      <c r="D31" s="10" t="s">
        <v>1042</v>
      </c>
      <c r="E31" s="60" t="s">
        <v>943</v>
      </c>
    </row>
    <row r="32" spans="1:5" ht="77.25">
      <c r="A32" s="21">
        <v>22</v>
      </c>
      <c r="B32" s="64" t="s">
        <v>945</v>
      </c>
      <c r="C32" s="60" t="s">
        <v>946</v>
      </c>
      <c r="D32" s="10" t="s">
        <v>1042</v>
      </c>
      <c r="E32" s="60" t="s">
        <v>946</v>
      </c>
    </row>
    <row r="33" spans="1:5" ht="77.25">
      <c r="A33" s="21">
        <v>23</v>
      </c>
      <c r="B33" s="61" t="s">
        <v>948</v>
      </c>
      <c r="C33" s="60" t="s">
        <v>949</v>
      </c>
      <c r="D33" s="10" t="s">
        <v>1042</v>
      </c>
      <c r="E33" s="60" t="s">
        <v>949</v>
      </c>
    </row>
    <row r="34" spans="1:5" ht="77.25">
      <c r="A34" s="21">
        <v>24</v>
      </c>
      <c r="B34" s="61" t="s">
        <v>951</v>
      </c>
      <c r="C34" s="60" t="s">
        <v>952</v>
      </c>
      <c r="D34" s="10" t="s">
        <v>1042</v>
      </c>
      <c r="E34" s="60" t="s">
        <v>952</v>
      </c>
    </row>
    <row r="35" spans="1:5" ht="51.75">
      <c r="A35" s="21">
        <v>25</v>
      </c>
      <c r="B35" s="48"/>
      <c r="C35" s="60" t="s">
        <v>954</v>
      </c>
      <c r="D35" s="10" t="s">
        <v>1042</v>
      </c>
      <c r="E35" s="60" t="s">
        <v>954</v>
      </c>
    </row>
    <row r="36" spans="1:5" ht="39">
      <c r="A36" s="21">
        <v>26</v>
      </c>
      <c r="B36" s="61" t="s">
        <v>956</v>
      </c>
      <c r="C36" s="60" t="s">
        <v>957</v>
      </c>
      <c r="D36" s="10" t="s">
        <v>1042</v>
      </c>
      <c r="E36" s="60" t="s">
        <v>957</v>
      </c>
    </row>
    <row r="37" spans="1:5" ht="64.5">
      <c r="A37" s="21">
        <v>27</v>
      </c>
      <c r="B37" s="64" t="s">
        <v>958</v>
      </c>
      <c r="C37" s="60" t="s">
        <v>959</v>
      </c>
      <c r="D37" s="10" t="s">
        <v>1042</v>
      </c>
      <c r="E37" s="60" t="s">
        <v>959</v>
      </c>
    </row>
    <row r="38" spans="1:5" ht="64.5">
      <c r="A38" s="21">
        <v>28</v>
      </c>
      <c r="B38" s="61" t="s">
        <v>961</v>
      </c>
      <c r="C38" s="60" t="s">
        <v>962</v>
      </c>
      <c r="D38" s="10" t="s">
        <v>1042</v>
      </c>
      <c r="E38" s="60" t="s">
        <v>962</v>
      </c>
    </row>
    <row r="39" spans="1:5" ht="64.5">
      <c r="A39" s="21">
        <v>29</v>
      </c>
      <c r="B39" s="61" t="s">
        <v>964</v>
      </c>
      <c r="C39" s="60" t="s">
        <v>965</v>
      </c>
      <c r="D39" s="10" t="s">
        <v>1042</v>
      </c>
      <c r="E39" s="60" t="s">
        <v>965</v>
      </c>
    </row>
    <row r="40" spans="1:5" ht="64.5">
      <c r="A40" s="21">
        <v>30</v>
      </c>
      <c r="B40" s="61" t="s">
        <v>967</v>
      </c>
      <c r="C40" s="60" t="s">
        <v>968</v>
      </c>
      <c r="D40" s="10" t="s">
        <v>1042</v>
      </c>
      <c r="E40" s="60" t="s">
        <v>968</v>
      </c>
    </row>
    <row r="41" spans="1:5" ht="51.75">
      <c r="A41" s="21">
        <v>31</v>
      </c>
      <c r="B41" s="61" t="s">
        <v>970</v>
      </c>
      <c r="C41" s="60" t="s">
        <v>971</v>
      </c>
      <c r="D41" s="10" t="s">
        <v>1042</v>
      </c>
      <c r="E41" s="60" t="s">
        <v>971</v>
      </c>
    </row>
    <row r="42" spans="1:5" ht="51.75">
      <c r="A42" s="21">
        <v>32</v>
      </c>
      <c r="B42" s="64" t="s">
        <v>973</v>
      </c>
      <c r="C42" s="60" t="s">
        <v>974</v>
      </c>
      <c r="D42" s="10" t="s">
        <v>1042</v>
      </c>
      <c r="E42" s="60" t="s">
        <v>974</v>
      </c>
    </row>
    <row r="43" spans="1:5" ht="39">
      <c r="A43" s="21">
        <v>33</v>
      </c>
      <c r="B43" s="61" t="s">
        <v>976</v>
      </c>
      <c r="C43" s="60" t="s">
        <v>977</v>
      </c>
      <c r="D43" s="10" t="s">
        <v>1042</v>
      </c>
      <c r="E43" s="60" t="s">
        <v>977</v>
      </c>
    </row>
    <row r="44" spans="1:5" ht="64.5">
      <c r="A44" s="21">
        <v>34</v>
      </c>
      <c r="B44" s="61" t="s">
        <v>979</v>
      </c>
      <c r="C44" s="60" t="s">
        <v>980</v>
      </c>
      <c r="D44" s="10" t="s">
        <v>1042</v>
      </c>
      <c r="E44" s="60" t="s">
        <v>980</v>
      </c>
    </row>
    <row r="45" spans="1:5" ht="39">
      <c r="A45" s="21">
        <v>35</v>
      </c>
      <c r="B45" s="61" t="s">
        <v>982</v>
      </c>
      <c r="C45" s="60" t="s">
        <v>983</v>
      </c>
      <c r="D45" s="10" t="s">
        <v>1042</v>
      </c>
      <c r="E45" s="60" t="s">
        <v>983</v>
      </c>
    </row>
    <row r="46" spans="1:5" ht="51.75">
      <c r="A46" s="21">
        <v>36</v>
      </c>
      <c r="B46" s="61" t="s">
        <v>985</v>
      </c>
      <c r="C46" s="60" t="s">
        <v>986</v>
      </c>
      <c r="D46" s="10" t="s">
        <v>1042</v>
      </c>
      <c r="E46" s="60" t="s">
        <v>986</v>
      </c>
    </row>
    <row r="47" spans="1:5" ht="51.75">
      <c r="A47" s="21">
        <v>37</v>
      </c>
      <c r="B47" s="61" t="s">
        <v>988</v>
      </c>
      <c r="C47" s="60" t="s">
        <v>989</v>
      </c>
      <c r="D47" s="10" t="s">
        <v>1042</v>
      </c>
      <c r="E47" s="60" t="s">
        <v>989</v>
      </c>
    </row>
    <row r="48" spans="1:5" ht="39">
      <c r="A48" s="21">
        <v>38</v>
      </c>
      <c r="B48" s="61" t="s">
        <v>991</v>
      </c>
      <c r="C48" s="60" t="s">
        <v>983</v>
      </c>
      <c r="D48" s="10" t="s">
        <v>1042</v>
      </c>
      <c r="E48" s="60" t="s">
        <v>983</v>
      </c>
    </row>
    <row r="49" spans="1:5" ht="64.5">
      <c r="A49" s="21">
        <v>39</v>
      </c>
      <c r="B49" s="61" t="s">
        <v>993</v>
      </c>
      <c r="C49" s="60" t="s">
        <v>899</v>
      </c>
      <c r="D49" s="10" t="s">
        <v>1042</v>
      </c>
      <c r="E49" s="60" t="s">
        <v>899</v>
      </c>
    </row>
    <row r="50" spans="1:5" ht="51.75">
      <c r="A50" s="21">
        <v>40</v>
      </c>
      <c r="B50" s="64" t="s">
        <v>995</v>
      </c>
      <c r="C50" s="60" t="s">
        <v>996</v>
      </c>
      <c r="D50" s="10" t="s">
        <v>1042</v>
      </c>
      <c r="E50" s="60" t="s">
        <v>996</v>
      </c>
    </row>
  </sheetData>
  <mergeCells count="5">
    <mergeCell ref="A8:A9"/>
    <mergeCell ref="B8:B9"/>
    <mergeCell ref="C8:C9"/>
    <mergeCell ref="D8:D9"/>
    <mergeCell ref="E8:E9"/>
  </mergeCells>
  <dataValidations count="1">
    <dataValidation type="list" allowBlank="1" showInputMessage="1" showErrorMessage="1" sqref="D11:D50">
      <formula1>$C$3:$C$6</formula1>
    </dataValidation>
  </dataValidations>
  <hyperlinks>
    <hyperlink ref="F1" location="'Daftar Tabel'!A1" display="&lt;&lt;&lt; DAFTAR TABEL"/>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topLeftCell="A55" zoomScale="80" zoomScaleNormal="80" workbookViewId="0">
      <selection activeCell="I13" sqref="I13"/>
    </sheetView>
  </sheetViews>
  <sheetFormatPr defaultColWidth="8.85546875" defaultRowHeight="15"/>
  <cols>
    <col min="2" max="2" width="37.28515625" customWidth="1"/>
    <col min="3" max="3" width="15.7109375" customWidth="1"/>
    <col min="4" max="4" width="40.85546875" customWidth="1"/>
    <col min="5" max="5" width="49.85546875" customWidth="1"/>
    <col min="6" max="6" width="16.85546875" customWidth="1"/>
  </cols>
  <sheetData>
    <row r="1" spans="1:6">
      <c r="A1" s="1" t="s">
        <v>83</v>
      </c>
      <c r="F1" s="2" t="s">
        <v>99</v>
      </c>
    </row>
    <row r="3" spans="1:6" hidden="1"/>
    <row r="4" spans="1:6" hidden="1">
      <c r="C4" t="s">
        <v>1042</v>
      </c>
    </row>
    <row r="5" spans="1:6" hidden="1">
      <c r="C5" t="s">
        <v>1043</v>
      </c>
    </row>
    <row r="6" spans="1:6" hidden="1">
      <c r="C6" t="s">
        <v>1044</v>
      </c>
    </row>
    <row r="8" spans="1:6">
      <c r="A8" s="459" t="s">
        <v>26</v>
      </c>
      <c r="B8" s="461" t="s">
        <v>998</v>
      </c>
      <c r="C8" s="459" t="s">
        <v>743</v>
      </c>
      <c r="D8" s="459" t="s">
        <v>1045</v>
      </c>
      <c r="E8" s="461" t="s">
        <v>1046</v>
      </c>
    </row>
    <row r="9" spans="1:6">
      <c r="A9" s="460"/>
      <c r="B9" s="460"/>
      <c r="C9" s="460"/>
      <c r="D9" s="460"/>
      <c r="E9" s="462"/>
    </row>
    <row r="10" spans="1:6">
      <c r="A10" s="5">
        <v>1</v>
      </c>
      <c r="B10" s="5">
        <v>2</v>
      </c>
      <c r="C10" s="58">
        <v>3</v>
      </c>
      <c r="D10" s="58">
        <v>4</v>
      </c>
      <c r="E10" s="58">
        <v>5</v>
      </c>
    </row>
    <row r="11" spans="1:6" ht="77.25">
      <c r="A11" s="406">
        <v>1</v>
      </c>
      <c r="B11" s="59" t="s">
        <v>495</v>
      </c>
      <c r="C11" s="60" t="s">
        <v>999</v>
      </c>
      <c r="D11" s="10" t="s">
        <v>1042</v>
      </c>
      <c r="E11" s="61" t="s">
        <v>999</v>
      </c>
    </row>
    <row r="12" spans="1:6" ht="192">
      <c r="A12" s="406">
        <v>2</v>
      </c>
      <c r="B12" s="59" t="s">
        <v>461</v>
      </c>
      <c r="C12" s="60" t="s">
        <v>1000</v>
      </c>
      <c r="D12" s="10" t="s">
        <v>1042</v>
      </c>
      <c r="E12" s="61" t="s">
        <v>1000</v>
      </c>
    </row>
    <row r="13" spans="1:6" ht="255.75">
      <c r="A13" s="406">
        <v>3</v>
      </c>
      <c r="B13" s="59" t="s">
        <v>498</v>
      </c>
      <c r="C13" s="60" t="s">
        <v>1001</v>
      </c>
      <c r="D13" s="10" t="s">
        <v>1042</v>
      </c>
      <c r="E13" s="61" t="s">
        <v>1001</v>
      </c>
    </row>
    <row r="14" spans="1:6" ht="243">
      <c r="A14" s="406">
        <v>4</v>
      </c>
      <c r="B14" s="59" t="s">
        <v>428</v>
      </c>
      <c r="C14" s="60" t="s">
        <v>1002</v>
      </c>
      <c r="D14" s="10" t="s">
        <v>1042</v>
      </c>
      <c r="E14" s="61" t="s">
        <v>1002</v>
      </c>
    </row>
    <row r="15" spans="1:6" ht="153.75">
      <c r="A15" s="406">
        <v>5</v>
      </c>
      <c r="B15" s="59" t="s">
        <v>430</v>
      </c>
      <c r="C15" s="60" t="s">
        <v>1003</v>
      </c>
      <c r="D15" s="10" t="s">
        <v>1042</v>
      </c>
      <c r="E15" s="61" t="s">
        <v>1003</v>
      </c>
    </row>
    <row r="16" spans="1:6" ht="39">
      <c r="A16" s="406">
        <v>6</v>
      </c>
      <c r="B16" s="59" t="s">
        <v>502</v>
      </c>
      <c r="C16" s="60" t="s">
        <v>1004</v>
      </c>
      <c r="D16" s="10" t="s">
        <v>1042</v>
      </c>
      <c r="E16" s="61" t="s">
        <v>1004</v>
      </c>
    </row>
    <row r="17" spans="1:5" ht="166.5">
      <c r="A17" s="406">
        <v>7</v>
      </c>
      <c r="B17" s="59" t="s">
        <v>431</v>
      </c>
      <c r="C17" s="60" t="s">
        <v>1005</v>
      </c>
      <c r="D17" s="10" t="s">
        <v>1042</v>
      </c>
      <c r="E17" s="61" t="s">
        <v>1005</v>
      </c>
    </row>
    <row r="18" spans="1:5" ht="51.75">
      <c r="A18" s="406">
        <v>8</v>
      </c>
      <c r="B18" s="59" t="s">
        <v>464</v>
      </c>
      <c r="C18" s="60" t="s">
        <v>1006</v>
      </c>
      <c r="D18" s="10" t="s">
        <v>1042</v>
      </c>
      <c r="E18" s="61" t="s">
        <v>1006</v>
      </c>
    </row>
    <row r="19" spans="1:5" ht="77.25">
      <c r="A19" s="406">
        <v>9</v>
      </c>
      <c r="B19" s="59" t="s">
        <v>468</v>
      </c>
      <c r="C19" s="60" t="s">
        <v>1007</v>
      </c>
      <c r="D19" s="10" t="s">
        <v>1042</v>
      </c>
      <c r="E19" s="61" t="s">
        <v>1007</v>
      </c>
    </row>
    <row r="20" spans="1:5" ht="192">
      <c r="A20" s="406">
        <v>10</v>
      </c>
      <c r="B20" s="59" t="s">
        <v>505</v>
      </c>
      <c r="C20" s="60" t="s">
        <v>1008</v>
      </c>
      <c r="D20" s="10" t="s">
        <v>1042</v>
      </c>
      <c r="E20" s="61" t="s">
        <v>1008</v>
      </c>
    </row>
    <row r="21" spans="1:5" ht="115.5">
      <c r="A21" s="406">
        <v>11</v>
      </c>
      <c r="B21" s="62" t="s">
        <v>507</v>
      </c>
      <c r="C21" s="60" t="s">
        <v>1009</v>
      </c>
      <c r="D21" s="10" t="s">
        <v>1042</v>
      </c>
      <c r="E21" s="61" t="s">
        <v>1009</v>
      </c>
    </row>
    <row r="22" spans="1:5" ht="115.5">
      <c r="A22" s="406">
        <v>12</v>
      </c>
      <c r="B22" s="63" t="s">
        <v>510</v>
      </c>
      <c r="C22" s="60" t="s">
        <v>1010</v>
      </c>
      <c r="D22" s="10" t="s">
        <v>1042</v>
      </c>
      <c r="E22" s="61" t="s">
        <v>1010</v>
      </c>
    </row>
    <row r="23" spans="1:5" ht="192">
      <c r="A23" s="406">
        <v>13</v>
      </c>
      <c r="B23" s="39" t="s">
        <v>513</v>
      </c>
      <c r="C23" s="60" t="s">
        <v>1011</v>
      </c>
      <c r="D23" s="10" t="s">
        <v>1042</v>
      </c>
      <c r="E23" s="61" t="s">
        <v>1011</v>
      </c>
    </row>
    <row r="24" spans="1:5" ht="153.75">
      <c r="A24" s="406">
        <v>14</v>
      </c>
      <c r="B24" s="41" t="s">
        <v>518</v>
      </c>
      <c r="C24" s="60" t="s">
        <v>1012</v>
      </c>
      <c r="D24" s="10" t="s">
        <v>1042</v>
      </c>
      <c r="E24" s="61" t="s">
        <v>1012</v>
      </c>
    </row>
    <row r="25" spans="1:5" ht="192">
      <c r="A25" s="406">
        <v>15</v>
      </c>
      <c r="B25" s="388" t="s">
        <v>2146</v>
      </c>
      <c r="C25" s="60" t="s">
        <v>1013</v>
      </c>
      <c r="D25" s="10" t="s">
        <v>1042</v>
      </c>
      <c r="E25" s="61" t="s">
        <v>1013</v>
      </c>
    </row>
    <row r="26" spans="1:5" ht="64.5">
      <c r="A26" s="406">
        <v>16</v>
      </c>
      <c r="B26" s="43" t="s">
        <v>527</v>
      </c>
      <c r="C26" s="60" t="s">
        <v>1014</v>
      </c>
      <c r="D26" s="10" t="s">
        <v>1042</v>
      </c>
      <c r="E26" s="61" t="s">
        <v>1014</v>
      </c>
    </row>
    <row r="27" spans="1:5" ht="141">
      <c r="A27" s="406">
        <v>17</v>
      </c>
      <c r="B27" s="39" t="s">
        <v>434</v>
      </c>
      <c r="C27" s="60" t="s">
        <v>1015</v>
      </c>
      <c r="D27" s="10" t="s">
        <v>1042</v>
      </c>
      <c r="E27" s="61" t="s">
        <v>1015</v>
      </c>
    </row>
    <row r="28" spans="1:5" ht="153.75">
      <c r="A28" s="406">
        <v>18</v>
      </c>
      <c r="B28" s="41" t="s">
        <v>535</v>
      </c>
      <c r="C28" s="60" t="s">
        <v>1016</v>
      </c>
      <c r="D28" s="10" t="s">
        <v>1042</v>
      </c>
      <c r="E28" s="61" t="s">
        <v>1016</v>
      </c>
    </row>
    <row r="29" spans="1:5" ht="115.5">
      <c r="A29" s="406">
        <v>19</v>
      </c>
      <c r="B29" s="39" t="s">
        <v>435</v>
      </c>
      <c r="C29" s="60" t="s">
        <v>1017</v>
      </c>
      <c r="D29" s="10" t="s">
        <v>1042</v>
      </c>
      <c r="E29" s="61" t="s">
        <v>1017</v>
      </c>
    </row>
    <row r="30" spans="1:5" ht="166.5">
      <c r="A30" s="406">
        <v>20</v>
      </c>
      <c r="B30" s="39" t="s">
        <v>470</v>
      </c>
      <c r="C30" s="60" t="s">
        <v>1018</v>
      </c>
      <c r="D30" s="10" t="s">
        <v>1042</v>
      </c>
      <c r="E30" s="61" t="s">
        <v>1018</v>
      </c>
    </row>
    <row r="31" spans="1:5" ht="204.75">
      <c r="A31" s="406">
        <v>21</v>
      </c>
      <c r="B31" s="39" t="s">
        <v>544</v>
      </c>
      <c r="C31" s="60" t="s">
        <v>1019</v>
      </c>
      <c r="D31" s="10" t="s">
        <v>1042</v>
      </c>
      <c r="E31" s="61" t="s">
        <v>1019</v>
      </c>
    </row>
    <row r="32" spans="1:5" ht="166.5">
      <c r="A32" s="406">
        <v>22</v>
      </c>
      <c r="B32" s="39" t="s">
        <v>547</v>
      </c>
      <c r="C32" s="60" t="s">
        <v>1020</v>
      </c>
      <c r="D32" s="10" t="s">
        <v>1042</v>
      </c>
      <c r="E32" s="61" t="s">
        <v>1020</v>
      </c>
    </row>
    <row r="33" spans="1:5" ht="166.5">
      <c r="A33" s="406">
        <v>23</v>
      </c>
      <c r="B33" s="41" t="s">
        <v>551</v>
      </c>
      <c r="C33" s="60" t="s">
        <v>1021</v>
      </c>
      <c r="D33" s="10" t="s">
        <v>1042</v>
      </c>
      <c r="E33" s="61" t="s">
        <v>1021</v>
      </c>
    </row>
    <row r="34" spans="1:5" ht="128.25">
      <c r="A34" s="406">
        <v>24</v>
      </c>
      <c r="B34" s="47" t="s">
        <v>436</v>
      </c>
      <c r="C34" s="60" t="s">
        <v>1022</v>
      </c>
      <c r="D34" s="10" t="s">
        <v>1042</v>
      </c>
      <c r="E34" s="61" t="s">
        <v>1022</v>
      </c>
    </row>
    <row r="35" spans="1:5" ht="243">
      <c r="A35" s="406">
        <v>25</v>
      </c>
      <c r="B35" s="47" t="s">
        <v>438</v>
      </c>
      <c r="C35" s="60" t="s">
        <v>1023</v>
      </c>
      <c r="D35" s="10" t="s">
        <v>1042</v>
      </c>
      <c r="E35" s="61" t="s">
        <v>1023</v>
      </c>
    </row>
    <row r="36" spans="1:5" ht="166.5">
      <c r="A36" s="406">
        <v>26</v>
      </c>
      <c r="B36" s="48" t="s">
        <v>439</v>
      </c>
      <c r="C36" s="60" t="s">
        <v>1024</v>
      </c>
      <c r="D36" s="10" t="s">
        <v>1042</v>
      </c>
      <c r="E36" s="61" t="s">
        <v>1024</v>
      </c>
    </row>
    <row r="37" spans="1:5" ht="166.5">
      <c r="A37" s="406">
        <v>27</v>
      </c>
      <c r="B37" s="47" t="s">
        <v>442</v>
      </c>
      <c r="C37" s="60" t="s">
        <v>1025</v>
      </c>
      <c r="D37" s="10" t="s">
        <v>1042</v>
      </c>
      <c r="E37" s="61" t="s">
        <v>1025</v>
      </c>
    </row>
    <row r="38" spans="1:5" ht="153.75">
      <c r="A38" s="406">
        <v>28</v>
      </c>
      <c r="B38" s="48" t="s">
        <v>440</v>
      </c>
      <c r="C38" s="60" t="s">
        <v>1026</v>
      </c>
      <c r="D38" s="10" t="s">
        <v>1042</v>
      </c>
      <c r="E38" s="61" t="s">
        <v>1026</v>
      </c>
    </row>
    <row r="39" spans="1:5" ht="192">
      <c r="A39" s="406">
        <v>29</v>
      </c>
      <c r="B39" s="47" t="s">
        <v>560</v>
      </c>
      <c r="C39" s="60" t="s">
        <v>1027</v>
      </c>
      <c r="D39" s="10" t="s">
        <v>1042</v>
      </c>
      <c r="E39" s="61" t="s">
        <v>1027</v>
      </c>
    </row>
    <row r="40" spans="1:5" ht="217.5">
      <c r="A40" s="406">
        <v>30</v>
      </c>
      <c r="B40" s="47" t="s">
        <v>563</v>
      </c>
      <c r="C40" s="60" t="s">
        <v>1028</v>
      </c>
      <c r="D40" s="10" t="s">
        <v>1042</v>
      </c>
      <c r="E40" s="61" t="s">
        <v>1028</v>
      </c>
    </row>
    <row r="41" spans="1:5" ht="153.75">
      <c r="A41" s="406">
        <v>31</v>
      </c>
      <c r="B41" s="47" t="s">
        <v>566</v>
      </c>
      <c r="C41" s="60" t="s">
        <v>1029</v>
      </c>
      <c r="D41" s="10" t="s">
        <v>1042</v>
      </c>
      <c r="E41" s="61" t="s">
        <v>1029</v>
      </c>
    </row>
    <row r="42" spans="1:5" ht="153.75">
      <c r="A42" s="406">
        <v>32</v>
      </c>
      <c r="B42" s="47" t="s">
        <v>484</v>
      </c>
      <c r="C42" s="60" t="s">
        <v>1030</v>
      </c>
      <c r="D42" s="10" t="s">
        <v>1042</v>
      </c>
      <c r="E42" s="61" t="s">
        <v>1030</v>
      </c>
    </row>
    <row r="43" spans="1:5" ht="179.25">
      <c r="A43" s="406">
        <v>33</v>
      </c>
      <c r="B43" s="47" t="s">
        <v>568</v>
      </c>
      <c r="C43" s="60" t="s">
        <v>1031</v>
      </c>
      <c r="D43" s="10" t="s">
        <v>1042</v>
      </c>
      <c r="E43" s="61" t="s">
        <v>1031</v>
      </c>
    </row>
    <row r="44" spans="1:5" ht="115.5">
      <c r="A44" s="406">
        <v>34</v>
      </c>
      <c r="B44" s="47" t="s">
        <v>443</v>
      </c>
      <c r="C44" s="60" t="s">
        <v>1032</v>
      </c>
      <c r="D44" s="10" t="s">
        <v>1042</v>
      </c>
      <c r="E44" s="61" t="s">
        <v>1032</v>
      </c>
    </row>
    <row r="45" spans="1:5" ht="204.75">
      <c r="A45" s="406">
        <v>35</v>
      </c>
      <c r="B45" s="63" t="s">
        <v>444</v>
      </c>
      <c r="C45" s="60" t="s">
        <v>962</v>
      </c>
      <c r="D45" s="10" t="s">
        <v>1042</v>
      </c>
      <c r="E45" s="61" t="s">
        <v>962</v>
      </c>
    </row>
    <row r="46" spans="1:5" ht="166.5">
      <c r="A46" s="406">
        <v>36</v>
      </c>
      <c r="B46" s="41" t="s">
        <v>474</v>
      </c>
      <c r="C46" s="60" t="s">
        <v>1033</v>
      </c>
      <c r="D46" s="10" t="s">
        <v>1042</v>
      </c>
      <c r="E46" s="61" t="s">
        <v>1033</v>
      </c>
    </row>
    <row r="47" spans="1:5" ht="141">
      <c r="A47" s="406">
        <v>37</v>
      </c>
      <c r="B47" s="39" t="s">
        <v>544</v>
      </c>
      <c r="C47" s="60" t="s">
        <v>1034</v>
      </c>
      <c r="D47" s="10" t="s">
        <v>1042</v>
      </c>
      <c r="E47" s="61" t="s">
        <v>1034</v>
      </c>
    </row>
    <row r="48" spans="1:5" ht="153.75">
      <c r="A48" s="406">
        <v>38</v>
      </c>
      <c r="B48" s="39" t="s">
        <v>547</v>
      </c>
      <c r="C48" s="60" t="s">
        <v>1035</v>
      </c>
      <c r="D48" s="10" t="s">
        <v>1042</v>
      </c>
      <c r="E48" s="61" t="s">
        <v>1035</v>
      </c>
    </row>
    <row r="49" spans="1:5" ht="141">
      <c r="A49" s="406">
        <v>39</v>
      </c>
      <c r="B49" s="41" t="s">
        <v>551</v>
      </c>
      <c r="C49" s="60" t="s">
        <v>1036</v>
      </c>
      <c r="D49" s="10" t="s">
        <v>1042</v>
      </c>
      <c r="E49" s="61" t="s">
        <v>1036</v>
      </c>
    </row>
    <row r="50" spans="1:5" ht="153.75">
      <c r="A50" s="406">
        <v>40</v>
      </c>
      <c r="B50" s="47" t="s">
        <v>436</v>
      </c>
      <c r="C50" s="60" t="s">
        <v>1037</v>
      </c>
      <c r="D50" s="10" t="s">
        <v>1042</v>
      </c>
      <c r="E50" s="61" t="s">
        <v>1037</v>
      </c>
    </row>
    <row r="51" spans="1:5" ht="192">
      <c r="A51" s="406">
        <v>41</v>
      </c>
      <c r="B51" s="47" t="s">
        <v>438</v>
      </c>
      <c r="C51" s="60" t="s">
        <v>1038</v>
      </c>
      <c r="D51" s="10" t="s">
        <v>1042</v>
      </c>
      <c r="E51" s="61" t="s">
        <v>1038</v>
      </c>
    </row>
    <row r="52" spans="1:5" ht="179.25">
      <c r="A52" s="406">
        <v>42</v>
      </c>
      <c r="B52" s="48" t="s">
        <v>439</v>
      </c>
      <c r="C52" s="60" t="s">
        <v>1039</v>
      </c>
      <c r="D52" s="10" t="s">
        <v>1042</v>
      </c>
      <c r="E52" s="61" t="s">
        <v>1039</v>
      </c>
    </row>
    <row r="53" spans="1:5" ht="141">
      <c r="A53" s="406">
        <v>43</v>
      </c>
      <c r="B53" s="47" t="s">
        <v>442</v>
      </c>
      <c r="C53" s="60" t="s">
        <v>1040</v>
      </c>
      <c r="D53" s="10" t="s">
        <v>1042</v>
      </c>
      <c r="E53" s="61" t="s">
        <v>1040</v>
      </c>
    </row>
    <row r="54" spans="1:5" ht="179.25">
      <c r="A54" s="406">
        <v>44</v>
      </c>
      <c r="B54" s="48" t="s">
        <v>440</v>
      </c>
      <c r="C54" s="60" t="s">
        <v>1041</v>
      </c>
      <c r="D54" s="10" t="s">
        <v>1042</v>
      </c>
      <c r="E54" s="61" t="s">
        <v>1041</v>
      </c>
    </row>
  </sheetData>
  <mergeCells count="5">
    <mergeCell ref="A8:A9"/>
    <mergeCell ref="B8:B9"/>
    <mergeCell ref="C8:C9"/>
    <mergeCell ref="D8:D9"/>
    <mergeCell ref="E8:E9"/>
  </mergeCells>
  <dataValidations count="1">
    <dataValidation type="list" allowBlank="1" showInputMessage="1" showErrorMessage="1" sqref="D11:D54">
      <formula1>$C$3:$C$6</formula1>
    </dataValidation>
  </dataValidations>
  <hyperlinks>
    <hyperlink ref="F1" location="'Daftar Tabel'!A1" display="&lt;&lt;&lt; DAFTAR TABEL"/>
    <hyperlink ref="B24" r:id="rId1"/>
    <hyperlink ref="B26" r:id="rId2"/>
    <hyperlink ref="B27" r:id="rId3"/>
    <hyperlink ref="B28" r:id="rId4"/>
    <hyperlink ref="B29" r:id="rId5"/>
    <hyperlink ref="B30" r:id="rId6"/>
    <hyperlink ref="B23" r:id="rId7"/>
    <hyperlink ref="B11" r:id="rId8"/>
    <hyperlink ref="B12" r:id="rId9"/>
    <hyperlink ref="B13" r:id="rId10"/>
    <hyperlink ref="B14" r:id="rId11"/>
    <hyperlink ref="B15" r:id="rId12"/>
    <hyperlink ref="B16" r:id="rId13"/>
    <hyperlink ref="B17" r:id="rId14"/>
    <hyperlink ref="B18" r:id="rId15"/>
    <hyperlink ref="B19" r:id="rId16"/>
    <hyperlink ref="B20" r:id="rId17"/>
    <hyperlink ref="B21" r:id="rId18"/>
    <hyperlink ref="B31" r:id="rId19"/>
    <hyperlink ref="B32" r:id="rId20"/>
    <hyperlink ref="B33" r:id="rId21"/>
    <hyperlink ref="B35" r:id="rId22"/>
    <hyperlink ref="B34" r:id="rId23"/>
    <hyperlink ref="B37" r:id="rId24"/>
    <hyperlink ref="B42" r:id="rId25"/>
    <hyperlink ref="B44" r:id="rId26"/>
    <hyperlink ref="B43" r:id="rId27"/>
    <hyperlink ref="B40" r:id="rId28"/>
    <hyperlink ref="B41" r:id="rId29"/>
    <hyperlink ref="B39" r:id="rId30"/>
    <hyperlink ref="B45" r:id="rId31"/>
    <hyperlink ref="B46" r:id="rId32"/>
    <hyperlink ref="B47" r:id="rId33"/>
    <hyperlink ref="B48" r:id="rId34"/>
    <hyperlink ref="B49" r:id="rId35"/>
    <hyperlink ref="B51" r:id="rId36"/>
    <hyperlink ref="B50" r:id="rId37"/>
    <hyperlink ref="B53" r:id="rId38"/>
    <hyperlink ref="B25" r:id="rId39" display="Assoc. Prof. Dr. Nila Kesumawati, M.Si"/>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7"/>
  <sheetViews>
    <sheetView topLeftCell="A124" workbookViewId="0">
      <selection activeCell="H124" sqref="H124:H125"/>
    </sheetView>
  </sheetViews>
  <sheetFormatPr defaultColWidth="8.85546875" defaultRowHeight="15"/>
  <cols>
    <col min="2" max="2" width="37.28515625" customWidth="1"/>
    <col min="3" max="3" width="50.140625" customWidth="1"/>
    <col min="4" max="4" width="18.85546875" customWidth="1"/>
    <col min="5" max="5" width="49.85546875" customWidth="1"/>
    <col min="6" max="6" width="16.85546875" customWidth="1"/>
  </cols>
  <sheetData>
    <row r="1" spans="1:6">
      <c r="A1" s="1" t="s">
        <v>85</v>
      </c>
      <c r="F1" s="2" t="s">
        <v>99</v>
      </c>
    </row>
    <row r="5" spans="1:6">
      <c r="A5" s="459" t="s">
        <v>26</v>
      </c>
      <c r="B5" s="461" t="s">
        <v>1047</v>
      </c>
      <c r="C5" s="459" t="s">
        <v>746</v>
      </c>
      <c r="D5" s="459" t="s">
        <v>667</v>
      </c>
      <c r="E5" s="461" t="s">
        <v>1048</v>
      </c>
    </row>
    <row r="6" spans="1:6">
      <c r="A6" s="460"/>
      <c r="B6" s="460"/>
      <c r="C6" s="460"/>
      <c r="D6" s="460"/>
      <c r="E6" s="462"/>
    </row>
    <row r="7" spans="1:6">
      <c r="A7" s="5">
        <v>1</v>
      </c>
      <c r="B7" s="5">
        <v>2</v>
      </c>
      <c r="C7" s="5">
        <v>3</v>
      </c>
      <c r="D7" s="5">
        <v>4</v>
      </c>
      <c r="E7" s="5">
        <v>5</v>
      </c>
    </row>
    <row r="8" spans="1:6" ht="60">
      <c r="A8" s="21">
        <v>1</v>
      </c>
      <c r="B8" s="34" t="s">
        <v>461</v>
      </c>
      <c r="C8" s="35" t="s">
        <v>1049</v>
      </c>
      <c r="D8" s="10" t="s">
        <v>129</v>
      </c>
      <c r="E8" s="13" t="s">
        <v>1050</v>
      </c>
    </row>
    <row r="9" spans="1:6" ht="60">
      <c r="A9" s="21">
        <v>2</v>
      </c>
      <c r="B9" s="34" t="s">
        <v>498</v>
      </c>
      <c r="C9" s="13" t="s">
        <v>1051</v>
      </c>
      <c r="D9" s="10" t="s">
        <v>129</v>
      </c>
      <c r="E9" s="13" t="s">
        <v>1050</v>
      </c>
    </row>
    <row r="10" spans="1:6" ht="60">
      <c r="A10" s="21">
        <v>3</v>
      </c>
      <c r="B10" s="34" t="s">
        <v>428</v>
      </c>
      <c r="C10" s="36" t="s">
        <v>1052</v>
      </c>
      <c r="D10" s="10" t="s">
        <v>129</v>
      </c>
      <c r="E10" s="13" t="s">
        <v>1050</v>
      </c>
    </row>
    <row r="11" spans="1:6" ht="60">
      <c r="A11" s="21">
        <v>4</v>
      </c>
      <c r="B11" s="34" t="s">
        <v>428</v>
      </c>
      <c r="C11" s="36" t="s">
        <v>1053</v>
      </c>
      <c r="D11" s="10" t="s">
        <v>129</v>
      </c>
      <c r="E11" s="13" t="s">
        <v>1050</v>
      </c>
    </row>
    <row r="12" spans="1:6" ht="60">
      <c r="A12" s="21">
        <v>5</v>
      </c>
      <c r="B12" s="34" t="s">
        <v>430</v>
      </c>
      <c r="C12" s="37" t="s">
        <v>1054</v>
      </c>
      <c r="D12" s="10" t="s">
        <v>129</v>
      </c>
      <c r="E12" s="13" t="s">
        <v>1050</v>
      </c>
    </row>
    <row r="13" spans="1:6" ht="60">
      <c r="A13" s="21">
        <v>6</v>
      </c>
      <c r="B13" s="34" t="s">
        <v>502</v>
      </c>
      <c r="C13" s="36" t="s">
        <v>1055</v>
      </c>
      <c r="D13" s="10" t="s">
        <v>129</v>
      </c>
      <c r="E13" s="13" t="s">
        <v>1050</v>
      </c>
    </row>
    <row r="14" spans="1:6" ht="60">
      <c r="A14" s="21">
        <v>7</v>
      </c>
      <c r="B14" s="34" t="s">
        <v>431</v>
      </c>
      <c r="C14" s="36" t="s">
        <v>1056</v>
      </c>
      <c r="D14" s="10" t="s">
        <v>129</v>
      </c>
      <c r="E14" s="13" t="s">
        <v>1050</v>
      </c>
    </row>
    <row r="15" spans="1:6" ht="60">
      <c r="A15" s="21">
        <v>8</v>
      </c>
      <c r="B15" s="34" t="s">
        <v>468</v>
      </c>
      <c r="C15" s="36" t="s">
        <v>1057</v>
      </c>
      <c r="D15" s="10" t="s">
        <v>129</v>
      </c>
      <c r="E15" s="13" t="s">
        <v>1050</v>
      </c>
    </row>
    <row r="16" spans="1:6" ht="60">
      <c r="A16" s="21">
        <v>9</v>
      </c>
      <c r="B16" s="38" t="s">
        <v>510</v>
      </c>
      <c r="C16" s="13" t="s">
        <v>1058</v>
      </c>
      <c r="D16" s="10" t="s">
        <v>129</v>
      </c>
      <c r="E16" s="13" t="s">
        <v>1050</v>
      </c>
    </row>
    <row r="17" spans="1:5" ht="60">
      <c r="A17" s="21">
        <v>10</v>
      </c>
      <c r="B17" s="39" t="s">
        <v>513</v>
      </c>
      <c r="C17" s="37" t="s">
        <v>1059</v>
      </c>
      <c r="D17" s="10" t="s">
        <v>129</v>
      </c>
      <c r="E17" s="13" t="s">
        <v>1050</v>
      </c>
    </row>
    <row r="18" spans="1:5" ht="60">
      <c r="A18" s="21">
        <v>11</v>
      </c>
      <c r="B18" s="39" t="s">
        <v>513</v>
      </c>
      <c r="C18" s="40" t="s">
        <v>1060</v>
      </c>
      <c r="D18" s="10" t="s">
        <v>129</v>
      </c>
      <c r="E18" s="13" t="s">
        <v>1050</v>
      </c>
    </row>
    <row r="19" spans="1:5" ht="75">
      <c r="A19" s="21">
        <v>12</v>
      </c>
      <c r="B19" s="41" t="s">
        <v>518</v>
      </c>
      <c r="C19" s="35" t="s">
        <v>1061</v>
      </c>
      <c r="D19" s="10" t="s">
        <v>129</v>
      </c>
      <c r="E19" s="13" t="s">
        <v>1050</v>
      </c>
    </row>
    <row r="20" spans="1:5" ht="60">
      <c r="A20" s="21">
        <v>13</v>
      </c>
      <c r="B20" s="41" t="s">
        <v>518</v>
      </c>
      <c r="C20" s="42" t="s">
        <v>1062</v>
      </c>
      <c r="D20" s="10" t="s">
        <v>129</v>
      </c>
      <c r="E20" s="13" t="s">
        <v>1050</v>
      </c>
    </row>
    <row r="21" spans="1:5" ht="75">
      <c r="A21" s="21">
        <v>14</v>
      </c>
      <c r="B21" s="388" t="s">
        <v>2146</v>
      </c>
      <c r="C21" s="37" t="s">
        <v>1063</v>
      </c>
      <c r="D21" s="10" t="s">
        <v>129</v>
      </c>
      <c r="E21" s="13" t="s">
        <v>1050</v>
      </c>
    </row>
    <row r="22" spans="1:5" ht="60">
      <c r="A22" s="21">
        <v>15</v>
      </c>
      <c r="B22" s="41" t="s">
        <v>432</v>
      </c>
      <c r="C22" s="42" t="s">
        <v>1064</v>
      </c>
      <c r="D22" s="10" t="s">
        <v>129</v>
      </c>
      <c r="E22" s="13" t="s">
        <v>1050</v>
      </c>
    </row>
    <row r="23" spans="1:5" ht="60">
      <c r="A23" s="21">
        <v>16</v>
      </c>
      <c r="B23" s="43" t="s">
        <v>527</v>
      </c>
      <c r="C23" s="36" t="s">
        <v>1065</v>
      </c>
      <c r="D23" s="10" t="s">
        <v>129</v>
      </c>
      <c r="E23" s="13" t="s">
        <v>1050</v>
      </c>
    </row>
    <row r="24" spans="1:5" ht="60">
      <c r="A24" s="21">
        <v>17</v>
      </c>
      <c r="B24" s="43" t="s">
        <v>527</v>
      </c>
      <c r="C24" s="42" t="s">
        <v>1066</v>
      </c>
      <c r="D24" s="10" t="s">
        <v>129</v>
      </c>
      <c r="E24" s="13" t="s">
        <v>1050</v>
      </c>
    </row>
    <row r="25" spans="1:5" ht="60">
      <c r="A25" s="21">
        <v>18</v>
      </c>
      <c r="B25" s="39" t="s">
        <v>434</v>
      </c>
      <c r="C25" s="42" t="s">
        <v>1067</v>
      </c>
      <c r="D25" s="10" t="s">
        <v>129</v>
      </c>
      <c r="E25" s="13" t="s">
        <v>1050</v>
      </c>
    </row>
    <row r="26" spans="1:5" ht="60">
      <c r="A26" s="21">
        <v>19</v>
      </c>
      <c r="B26" s="41" t="s">
        <v>535</v>
      </c>
      <c r="C26" s="42" t="s">
        <v>1068</v>
      </c>
      <c r="D26" s="10" t="s">
        <v>129</v>
      </c>
      <c r="E26" s="13" t="s">
        <v>1050</v>
      </c>
    </row>
    <row r="27" spans="1:5" ht="60">
      <c r="A27" s="21">
        <v>20</v>
      </c>
      <c r="B27" s="39" t="s">
        <v>435</v>
      </c>
      <c r="C27" s="37" t="s">
        <v>1069</v>
      </c>
      <c r="D27" s="10" t="s">
        <v>129</v>
      </c>
      <c r="E27" s="13" t="s">
        <v>1050</v>
      </c>
    </row>
    <row r="28" spans="1:5" ht="60">
      <c r="A28" s="21">
        <v>21</v>
      </c>
      <c r="B28" s="39" t="s">
        <v>435</v>
      </c>
      <c r="C28" s="42" t="s">
        <v>1070</v>
      </c>
      <c r="D28" s="10" t="s">
        <v>129</v>
      </c>
      <c r="E28" s="13" t="s">
        <v>1050</v>
      </c>
    </row>
    <row r="29" spans="1:5" ht="60">
      <c r="A29" s="21">
        <v>22</v>
      </c>
      <c r="B29" s="39" t="s">
        <v>470</v>
      </c>
      <c r="C29" s="42" t="s">
        <v>1071</v>
      </c>
      <c r="D29" s="10" t="s">
        <v>129</v>
      </c>
      <c r="E29" s="13" t="s">
        <v>1050</v>
      </c>
    </row>
    <row r="30" spans="1:5" ht="60">
      <c r="A30" s="21">
        <v>23</v>
      </c>
      <c r="B30" s="41" t="s">
        <v>474</v>
      </c>
      <c r="C30" s="44" t="s">
        <v>1072</v>
      </c>
      <c r="D30" s="10" t="s">
        <v>129</v>
      </c>
      <c r="E30" s="13" t="s">
        <v>1050</v>
      </c>
    </row>
    <row r="31" spans="1:5" ht="45">
      <c r="A31" s="21">
        <v>24</v>
      </c>
      <c r="B31" s="41" t="s">
        <v>474</v>
      </c>
      <c r="C31" s="45" t="s">
        <v>1073</v>
      </c>
      <c r="D31" s="10" t="s">
        <v>129</v>
      </c>
      <c r="E31" s="13"/>
    </row>
    <row r="32" spans="1:5" ht="60">
      <c r="A32" s="21">
        <v>25</v>
      </c>
      <c r="B32" s="39" t="s">
        <v>544</v>
      </c>
      <c r="C32" s="44" t="s">
        <v>1074</v>
      </c>
      <c r="D32" s="10" t="s">
        <v>129</v>
      </c>
      <c r="E32" s="13" t="s">
        <v>1050</v>
      </c>
    </row>
    <row r="33" spans="1:5" ht="60">
      <c r="A33" s="21">
        <v>26</v>
      </c>
      <c r="B33" s="39" t="s">
        <v>547</v>
      </c>
      <c r="C33" s="44" t="s">
        <v>1075</v>
      </c>
      <c r="D33" s="10" t="s">
        <v>129</v>
      </c>
      <c r="E33" s="13" t="s">
        <v>1050</v>
      </c>
    </row>
    <row r="34" spans="1:5" ht="60">
      <c r="A34" s="21">
        <v>27</v>
      </c>
      <c r="B34" s="41" t="s">
        <v>551</v>
      </c>
      <c r="C34" s="44" t="s">
        <v>1076</v>
      </c>
      <c r="D34" s="10" t="s">
        <v>129</v>
      </c>
      <c r="E34" s="13" t="s">
        <v>1050</v>
      </c>
    </row>
    <row r="35" spans="1:5" ht="60">
      <c r="A35" s="21">
        <v>28</v>
      </c>
      <c r="B35" s="46" t="s">
        <v>436</v>
      </c>
      <c r="C35" s="36" t="s">
        <v>1077</v>
      </c>
      <c r="D35" s="10" t="s">
        <v>129</v>
      </c>
      <c r="E35" s="13" t="s">
        <v>1050</v>
      </c>
    </row>
    <row r="36" spans="1:5" ht="60">
      <c r="A36" s="21">
        <v>29</v>
      </c>
      <c r="B36" s="47" t="s">
        <v>438</v>
      </c>
      <c r="C36" s="36" t="s">
        <v>1078</v>
      </c>
      <c r="D36" s="10" t="s">
        <v>129</v>
      </c>
      <c r="E36" s="13" t="s">
        <v>1050</v>
      </c>
    </row>
    <row r="37" spans="1:5" ht="60">
      <c r="A37" s="21">
        <v>30</v>
      </c>
      <c r="B37" s="48" t="s">
        <v>439</v>
      </c>
      <c r="C37" s="36" t="s">
        <v>1079</v>
      </c>
      <c r="D37" s="10" t="s">
        <v>129</v>
      </c>
      <c r="E37" s="13" t="s">
        <v>1050</v>
      </c>
    </row>
    <row r="38" spans="1:5" ht="60">
      <c r="A38" s="21">
        <v>31</v>
      </c>
      <c r="B38" s="47" t="s">
        <v>442</v>
      </c>
      <c r="C38" s="13" t="s">
        <v>1080</v>
      </c>
      <c r="D38" s="10" t="s">
        <v>129</v>
      </c>
      <c r="E38" s="13" t="s">
        <v>1050</v>
      </c>
    </row>
    <row r="39" spans="1:5" ht="60">
      <c r="A39" s="21">
        <v>32</v>
      </c>
      <c r="B39" s="47" t="s">
        <v>560</v>
      </c>
      <c r="C39" s="49" t="s">
        <v>1081</v>
      </c>
      <c r="D39" s="10" t="s">
        <v>129</v>
      </c>
      <c r="E39" s="13" t="s">
        <v>1050</v>
      </c>
    </row>
    <row r="40" spans="1:5" ht="60">
      <c r="A40" s="21">
        <v>33</v>
      </c>
      <c r="B40" s="47" t="s">
        <v>560</v>
      </c>
      <c r="C40" s="49" t="s">
        <v>1082</v>
      </c>
      <c r="D40" s="10"/>
      <c r="E40" s="13"/>
    </row>
    <row r="41" spans="1:5" ht="75">
      <c r="A41" s="21">
        <v>34</v>
      </c>
      <c r="B41" s="47" t="s">
        <v>566</v>
      </c>
      <c r="C41" s="36" t="s">
        <v>1083</v>
      </c>
      <c r="D41" s="10" t="s">
        <v>129</v>
      </c>
      <c r="E41" s="13" t="s">
        <v>1050</v>
      </c>
    </row>
    <row r="42" spans="1:5" ht="60">
      <c r="A42" s="21">
        <v>35</v>
      </c>
      <c r="B42" s="47" t="s">
        <v>443</v>
      </c>
      <c r="C42" s="36" t="s">
        <v>1084</v>
      </c>
      <c r="D42" s="10" t="s">
        <v>129</v>
      </c>
      <c r="E42" s="13" t="s">
        <v>1050</v>
      </c>
    </row>
    <row r="43" spans="1:5" ht="60">
      <c r="A43" s="21">
        <v>36</v>
      </c>
      <c r="B43" s="34" t="s">
        <v>461</v>
      </c>
      <c r="C43" s="35" t="s">
        <v>1085</v>
      </c>
      <c r="D43" s="10" t="s">
        <v>128</v>
      </c>
      <c r="E43" s="13" t="s">
        <v>1050</v>
      </c>
    </row>
    <row r="44" spans="1:5" ht="60">
      <c r="A44" s="21">
        <v>37</v>
      </c>
      <c r="B44" s="34" t="s">
        <v>461</v>
      </c>
      <c r="C44" s="35" t="s">
        <v>1086</v>
      </c>
      <c r="D44" s="10" t="s">
        <v>128</v>
      </c>
      <c r="E44" s="13" t="s">
        <v>1050</v>
      </c>
    </row>
    <row r="45" spans="1:5" ht="60">
      <c r="A45" s="21">
        <v>38</v>
      </c>
      <c r="B45" s="34" t="s">
        <v>428</v>
      </c>
      <c r="C45" s="50" t="s">
        <v>1087</v>
      </c>
      <c r="D45" s="10" t="s">
        <v>128</v>
      </c>
      <c r="E45" s="13" t="s">
        <v>1050</v>
      </c>
    </row>
    <row r="46" spans="1:5" ht="60">
      <c r="A46" s="21">
        <v>39</v>
      </c>
      <c r="B46" s="34" t="s">
        <v>428</v>
      </c>
      <c r="C46" s="50" t="s">
        <v>1088</v>
      </c>
      <c r="D46" s="10" t="s">
        <v>128</v>
      </c>
      <c r="E46" s="13" t="s">
        <v>1050</v>
      </c>
    </row>
    <row r="47" spans="1:5" ht="60">
      <c r="A47" s="21">
        <v>40</v>
      </c>
      <c r="B47" s="34" t="s">
        <v>430</v>
      </c>
      <c r="C47" s="36" t="s">
        <v>1089</v>
      </c>
      <c r="D47" s="10" t="s">
        <v>128</v>
      </c>
      <c r="E47" s="13" t="s">
        <v>1050</v>
      </c>
    </row>
    <row r="48" spans="1:5" ht="60">
      <c r="A48" s="21">
        <v>41</v>
      </c>
      <c r="B48" s="34" t="s">
        <v>464</v>
      </c>
      <c r="C48" s="35" t="s">
        <v>1090</v>
      </c>
      <c r="D48" s="10" t="s">
        <v>128</v>
      </c>
      <c r="E48" s="13" t="s">
        <v>1050</v>
      </c>
    </row>
    <row r="49" spans="1:5" ht="60">
      <c r="A49" s="21">
        <v>42</v>
      </c>
      <c r="B49" s="34" t="s">
        <v>464</v>
      </c>
      <c r="C49" s="35" t="s">
        <v>1091</v>
      </c>
      <c r="D49" s="10" t="s">
        <v>128</v>
      </c>
      <c r="E49" s="13" t="s">
        <v>1050</v>
      </c>
    </row>
    <row r="50" spans="1:5" ht="60">
      <c r="A50" s="21">
        <v>43</v>
      </c>
      <c r="B50" s="34" t="s">
        <v>468</v>
      </c>
      <c r="C50" s="36" t="s">
        <v>1092</v>
      </c>
      <c r="D50" s="10" t="s">
        <v>128</v>
      </c>
      <c r="E50" s="13" t="s">
        <v>1050</v>
      </c>
    </row>
    <row r="51" spans="1:5" ht="60">
      <c r="A51" s="21">
        <v>44</v>
      </c>
      <c r="B51" s="34" t="s">
        <v>468</v>
      </c>
      <c r="C51" s="36" t="s">
        <v>1093</v>
      </c>
      <c r="D51" s="10" t="s">
        <v>128</v>
      </c>
      <c r="E51" s="13" t="s">
        <v>1050</v>
      </c>
    </row>
    <row r="52" spans="1:5" ht="60">
      <c r="A52" s="21">
        <v>45</v>
      </c>
      <c r="B52" s="39" t="s">
        <v>513</v>
      </c>
      <c r="C52" s="42" t="s">
        <v>1094</v>
      </c>
      <c r="D52" s="10" t="s">
        <v>128</v>
      </c>
      <c r="E52" s="13" t="s">
        <v>1050</v>
      </c>
    </row>
    <row r="53" spans="1:5" ht="75">
      <c r="A53" s="21">
        <v>46</v>
      </c>
      <c r="B53" s="41" t="s">
        <v>518</v>
      </c>
      <c r="C53" s="35" t="s">
        <v>1061</v>
      </c>
      <c r="D53" s="10" t="s">
        <v>128</v>
      </c>
      <c r="E53" s="13" t="s">
        <v>1050</v>
      </c>
    </row>
    <row r="54" spans="1:5" ht="60">
      <c r="A54" s="21">
        <v>47</v>
      </c>
      <c r="B54" s="388" t="s">
        <v>2146</v>
      </c>
      <c r="C54" s="42" t="s">
        <v>1095</v>
      </c>
      <c r="D54" s="10" t="s">
        <v>128</v>
      </c>
      <c r="E54" s="13" t="s">
        <v>1050</v>
      </c>
    </row>
    <row r="55" spans="1:5" ht="60">
      <c r="A55" s="21">
        <v>48</v>
      </c>
      <c r="B55" s="43" t="s">
        <v>527</v>
      </c>
      <c r="C55" s="42" t="s">
        <v>1096</v>
      </c>
      <c r="D55" s="10" t="s">
        <v>128</v>
      </c>
      <c r="E55" s="13" t="s">
        <v>1050</v>
      </c>
    </row>
    <row r="56" spans="1:5" ht="60">
      <c r="A56" s="21">
        <v>49</v>
      </c>
      <c r="B56" s="39" t="s">
        <v>434</v>
      </c>
      <c r="C56" s="51" t="s">
        <v>1097</v>
      </c>
      <c r="D56" s="10" t="s">
        <v>128</v>
      </c>
      <c r="E56" s="13" t="s">
        <v>1050</v>
      </c>
    </row>
    <row r="57" spans="1:5" ht="60">
      <c r="A57" s="21">
        <v>50</v>
      </c>
      <c r="B57" s="41" t="s">
        <v>535</v>
      </c>
      <c r="C57" s="52" t="s">
        <v>1098</v>
      </c>
      <c r="D57" s="10" t="s">
        <v>128</v>
      </c>
      <c r="E57" s="13" t="s">
        <v>1050</v>
      </c>
    </row>
    <row r="58" spans="1:5" ht="60">
      <c r="A58" s="21">
        <v>51</v>
      </c>
      <c r="B58" s="39" t="s">
        <v>435</v>
      </c>
      <c r="C58" s="42" t="s">
        <v>1099</v>
      </c>
      <c r="D58" s="10" t="s">
        <v>128</v>
      </c>
      <c r="E58" s="13" t="s">
        <v>1050</v>
      </c>
    </row>
    <row r="59" spans="1:5" ht="60">
      <c r="A59" s="21">
        <v>52</v>
      </c>
      <c r="B59" s="39" t="s">
        <v>470</v>
      </c>
      <c r="C59" s="53" t="s">
        <v>1100</v>
      </c>
      <c r="D59" s="10" t="s">
        <v>128</v>
      </c>
      <c r="E59" s="13" t="s">
        <v>1050</v>
      </c>
    </row>
    <row r="60" spans="1:5" ht="60">
      <c r="A60" s="21">
        <v>53</v>
      </c>
      <c r="B60" s="41" t="s">
        <v>474</v>
      </c>
      <c r="C60" s="42" t="s">
        <v>1101</v>
      </c>
      <c r="D60" s="10" t="s">
        <v>128</v>
      </c>
      <c r="E60" s="13" t="s">
        <v>1050</v>
      </c>
    </row>
    <row r="61" spans="1:5" ht="60">
      <c r="A61" s="21">
        <v>54</v>
      </c>
      <c r="B61" s="39" t="s">
        <v>544</v>
      </c>
      <c r="C61" s="54" t="s">
        <v>1102</v>
      </c>
      <c r="D61" s="10" t="s">
        <v>128</v>
      </c>
      <c r="E61" s="13" t="s">
        <v>1050</v>
      </c>
    </row>
    <row r="62" spans="1:5" ht="60">
      <c r="A62" s="21">
        <v>55</v>
      </c>
      <c r="B62" s="39" t="s">
        <v>547</v>
      </c>
      <c r="C62" s="42" t="s">
        <v>1103</v>
      </c>
      <c r="D62" s="10" t="s">
        <v>128</v>
      </c>
      <c r="E62" s="13" t="s">
        <v>1050</v>
      </c>
    </row>
    <row r="63" spans="1:5" ht="60">
      <c r="A63" s="21">
        <v>56</v>
      </c>
      <c r="B63" s="41" t="s">
        <v>551</v>
      </c>
      <c r="C63" s="42" t="s">
        <v>1104</v>
      </c>
      <c r="D63" s="10" t="s">
        <v>128</v>
      </c>
      <c r="E63" s="13" t="s">
        <v>1050</v>
      </c>
    </row>
    <row r="64" spans="1:5" ht="60">
      <c r="A64" s="21">
        <v>57</v>
      </c>
      <c r="B64" s="47" t="s">
        <v>436</v>
      </c>
      <c r="C64" s="36" t="s">
        <v>1105</v>
      </c>
      <c r="D64" s="10" t="s">
        <v>128</v>
      </c>
      <c r="E64" s="13" t="s">
        <v>1050</v>
      </c>
    </row>
    <row r="65" spans="1:5" ht="60">
      <c r="A65" s="21">
        <v>58</v>
      </c>
      <c r="B65" s="47" t="s">
        <v>438</v>
      </c>
      <c r="C65" s="36" t="s">
        <v>1106</v>
      </c>
      <c r="D65" s="10" t="s">
        <v>128</v>
      </c>
      <c r="E65" s="13" t="s">
        <v>1050</v>
      </c>
    </row>
    <row r="66" spans="1:5" ht="60">
      <c r="A66" s="21">
        <v>59</v>
      </c>
      <c r="B66" s="48" t="s">
        <v>439</v>
      </c>
      <c r="C66" s="36" t="s">
        <v>1107</v>
      </c>
      <c r="D66" s="10" t="s">
        <v>128</v>
      </c>
      <c r="E66" s="13" t="s">
        <v>1050</v>
      </c>
    </row>
    <row r="67" spans="1:5" ht="60">
      <c r="A67" s="21">
        <v>60</v>
      </c>
      <c r="B67" s="47" t="s">
        <v>442</v>
      </c>
      <c r="C67" s="36" t="s">
        <v>1108</v>
      </c>
      <c r="D67" s="10" t="s">
        <v>128</v>
      </c>
      <c r="E67" s="13" t="s">
        <v>1050</v>
      </c>
    </row>
    <row r="68" spans="1:5" ht="60">
      <c r="A68" s="21">
        <v>61</v>
      </c>
      <c r="B68" s="47" t="s">
        <v>560</v>
      </c>
      <c r="C68" s="36" t="s">
        <v>1109</v>
      </c>
      <c r="D68" s="10" t="s">
        <v>128</v>
      </c>
      <c r="E68" s="13" t="s">
        <v>1050</v>
      </c>
    </row>
    <row r="69" spans="1:5" ht="60">
      <c r="A69" s="21">
        <v>62</v>
      </c>
      <c r="B69" s="47" t="s">
        <v>563</v>
      </c>
      <c r="C69" s="36" t="s">
        <v>1110</v>
      </c>
      <c r="D69" s="10" t="s">
        <v>128</v>
      </c>
      <c r="E69" s="13" t="s">
        <v>1050</v>
      </c>
    </row>
    <row r="70" spans="1:5" ht="75">
      <c r="A70" s="21">
        <v>63</v>
      </c>
      <c r="B70" s="47" t="s">
        <v>566</v>
      </c>
      <c r="C70" s="36" t="s">
        <v>1083</v>
      </c>
      <c r="D70" s="10" t="s">
        <v>128</v>
      </c>
      <c r="E70" s="13" t="s">
        <v>1050</v>
      </c>
    </row>
    <row r="71" spans="1:5" ht="60">
      <c r="A71" s="21">
        <v>64</v>
      </c>
      <c r="B71" s="47" t="s">
        <v>484</v>
      </c>
      <c r="C71" s="36" t="s">
        <v>1111</v>
      </c>
      <c r="D71" s="10" t="s">
        <v>128</v>
      </c>
      <c r="E71" s="13" t="s">
        <v>1050</v>
      </c>
    </row>
    <row r="72" spans="1:5" ht="60">
      <c r="A72" s="21">
        <v>65</v>
      </c>
      <c r="B72" s="47" t="s">
        <v>568</v>
      </c>
      <c r="C72" s="36" t="s">
        <v>1112</v>
      </c>
      <c r="D72" s="10" t="s">
        <v>128</v>
      </c>
      <c r="E72" s="13" t="s">
        <v>1050</v>
      </c>
    </row>
    <row r="73" spans="1:5" ht="60">
      <c r="A73" s="21">
        <v>66</v>
      </c>
      <c r="B73" s="47" t="s">
        <v>443</v>
      </c>
      <c r="C73" s="50" t="s">
        <v>1113</v>
      </c>
      <c r="D73" s="10" t="s">
        <v>128</v>
      </c>
      <c r="E73" s="13" t="s">
        <v>1050</v>
      </c>
    </row>
    <row r="74" spans="1:5" ht="60">
      <c r="A74" s="21">
        <v>67</v>
      </c>
      <c r="B74" s="48" t="s">
        <v>444</v>
      </c>
      <c r="C74" s="36" t="s">
        <v>1114</v>
      </c>
      <c r="D74" s="10" t="s">
        <v>128</v>
      </c>
      <c r="E74" s="13" t="s">
        <v>1050</v>
      </c>
    </row>
    <row r="75" spans="1:5" ht="60">
      <c r="A75" s="21">
        <v>68</v>
      </c>
      <c r="B75" s="34" t="s">
        <v>495</v>
      </c>
      <c r="C75" s="36" t="s">
        <v>1115</v>
      </c>
      <c r="D75" s="10" t="s">
        <v>127</v>
      </c>
      <c r="E75" s="13" t="s">
        <v>1050</v>
      </c>
    </row>
    <row r="76" spans="1:5" ht="60">
      <c r="A76" s="21">
        <v>69</v>
      </c>
      <c r="B76" s="34" t="s">
        <v>461</v>
      </c>
      <c r="C76" s="13" t="s">
        <v>1116</v>
      </c>
      <c r="D76" s="10" t="s">
        <v>127</v>
      </c>
      <c r="E76" s="13" t="s">
        <v>1050</v>
      </c>
    </row>
    <row r="77" spans="1:5" ht="60">
      <c r="A77" s="21">
        <v>70</v>
      </c>
      <c r="B77" s="34" t="s">
        <v>461</v>
      </c>
      <c r="C77" s="45" t="s">
        <v>1117</v>
      </c>
      <c r="D77" s="10" t="s">
        <v>127</v>
      </c>
      <c r="E77" s="13" t="s">
        <v>1050</v>
      </c>
    </row>
    <row r="78" spans="1:5" ht="60">
      <c r="A78" s="21">
        <v>71</v>
      </c>
      <c r="B78" s="34" t="s">
        <v>498</v>
      </c>
      <c r="C78" s="36" t="s">
        <v>1118</v>
      </c>
      <c r="D78" s="10" t="s">
        <v>127</v>
      </c>
      <c r="E78" s="13" t="s">
        <v>1050</v>
      </c>
    </row>
    <row r="79" spans="1:5" ht="60">
      <c r="A79" s="21">
        <v>72</v>
      </c>
      <c r="B79" s="34" t="s">
        <v>428</v>
      </c>
      <c r="C79" s="36" t="s">
        <v>1119</v>
      </c>
      <c r="D79" s="10" t="s">
        <v>127</v>
      </c>
      <c r="E79" s="13" t="s">
        <v>1050</v>
      </c>
    </row>
    <row r="80" spans="1:5" ht="60">
      <c r="A80" s="21">
        <v>73</v>
      </c>
      <c r="B80" s="34" t="s">
        <v>428</v>
      </c>
      <c r="C80" s="36" t="s">
        <v>1120</v>
      </c>
      <c r="D80" s="10" t="s">
        <v>127</v>
      </c>
      <c r="E80" s="13" t="s">
        <v>1050</v>
      </c>
    </row>
    <row r="81" spans="1:5" ht="60">
      <c r="A81" s="21">
        <v>74</v>
      </c>
      <c r="B81" s="34" t="s">
        <v>430</v>
      </c>
      <c r="C81" s="36" t="s">
        <v>1121</v>
      </c>
      <c r="D81" s="10" t="s">
        <v>127</v>
      </c>
      <c r="E81" s="13" t="s">
        <v>1050</v>
      </c>
    </row>
    <row r="82" spans="1:5" ht="45">
      <c r="A82" s="21">
        <v>75</v>
      </c>
      <c r="B82" s="34" t="s">
        <v>430</v>
      </c>
      <c r="C82" s="45" t="s">
        <v>1122</v>
      </c>
      <c r="D82" s="10" t="s">
        <v>127</v>
      </c>
      <c r="E82" s="13"/>
    </row>
    <row r="83" spans="1:5" ht="30">
      <c r="A83" s="21">
        <v>76</v>
      </c>
      <c r="B83" s="34" t="s">
        <v>430</v>
      </c>
      <c r="C83" s="45" t="s">
        <v>1123</v>
      </c>
      <c r="D83" s="10" t="s">
        <v>127</v>
      </c>
      <c r="E83" s="13"/>
    </row>
    <row r="84" spans="1:5" ht="60">
      <c r="A84" s="21">
        <v>77</v>
      </c>
      <c r="B84" s="34" t="s">
        <v>502</v>
      </c>
      <c r="C84" s="55" t="s">
        <v>1124</v>
      </c>
      <c r="D84" s="10" t="s">
        <v>127</v>
      </c>
      <c r="E84" s="13" t="s">
        <v>1050</v>
      </c>
    </row>
    <row r="85" spans="1:5" ht="45">
      <c r="A85" s="21">
        <v>78</v>
      </c>
      <c r="B85" s="34" t="s">
        <v>502</v>
      </c>
      <c r="C85" s="45" t="s">
        <v>1125</v>
      </c>
      <c r="D85" s="10"/>
      <c r="E85" s="13"/>
    </row>
    <row r="86" spans="1:5" ht="60">
      <c r="A86" s="21">
        <v>79</v>
      </c>
      <c r="B86" s="34" t="s">
        <v>431</v>
      </c>
      <c r="C86" s="55" t="s">
        <v>1126</v>
      </c>
      <c r="D86" s="10" t="s">
        <v>127</v>
      </c>
      <c r="E86" s="13" t="s">
        <v>1050</v>
      </c>
    </row>
    <row r="87" spans="1:5" ht="60">
      <c r="A87" s="21">
        <v>80</v>
      </c>
      <c r="B87" s="34" t="s">
        <v>431</v>
      </c>
      <c r="C87" s="55" t="s">
        <v>1127</v>
      </c>
      <c r="D87" s="10" t="s">
        <v>127</v>
      </c>
      <c r="E87" s="13" t="s">
        <v>1050</v>
      </c>
    </row>
    <row r="88" spans="1:5" ht="60">
      <c r="A88" s="21">
        <v>81</v>
      </c>
      <c r="B88" s="34" t="s">
        <v>464</v>
      </c>
      <c r="C88" s="45" t="s">
        <v>1128</v>
      </c>
      <c r="D88" s="10" t="s">
        <v>127</v>
      </c>
      <c r="E88" s="13" t="s">
        <v>1050</v>
      </c>
    </row>
    <row r="89" spans="1:5" ht="60">
      <c r="A89" s="21">
        <v>82</v>
      </c>
      <c r="B89" s="34" t="s">
        <v>468</v>
      </c>
      <c r="C89" s="36" t="s">
        <v>1129</v>
      </c>
      <c r="D89" s="10" t="s">
        <v>127</v>
      </c>
      <c r="E89" s="13" t="s">
        <v>1050</v>
      </c>
    </row>
    <row r="90" spans="1:5" ht="60">
      <c r="A90" s="21">
        <v>83</v>
      </c>
      <c r="B90" s="34" t="s">
        <v>505</v>
      </c>
      <c r="C90" s="36" t="s">
        <v>1130</v>
      </c>
      <c r="D90" s="10" t="s">
        <v>127</v>
      </c>
      <c r="E90" s="13" t="s">
        <v>1050</v>
      </c>
    </row>
    <row r="91" spans="1:5" ht="60">
      <c r="A91" s="21">
        <v>84</v>
      </c>
      <c r="B91" s="38" t="s">
        <v>505</v>
      </c>
      <c r="C91" s="45" t="s">
        <v>1131</v>
      </c>
      <c r="D91" s="10" t="s">
        <v>127</v>
      </c>
      <c r="E91" s="13" t="s">
        <v>1050</v>
      </c>
    </row>
    <row r="92" spans="1:5" ht="60">
      <c r="A92" s="21">
        <v>85</v>
      </c>
      <c r="B92" s="39" t="s">
        <v>513</v>
      </c>
      <c r="C92" s="42" t="s">
        <v>1132</v>
      </c>
      <c r="D92" s="10" t="s">
        <v>127</v>
      </c>
      <c r="E92" s="13" t="s">
        <v>1050</v>
      </c>
    </row>
    <row r="93" spans="1:5" ht="60">
      <c r="A93" s="21">
        <v>86</v>
      </c>
      <c r="B93" s="41" t="s">
        <v>518</v>
      </c>
      <c r="C93" s="44" t="s">
        <v>1133</v>
      </c>
      <c r="D93" s="10" t="s">
        <v>127</v>
      </c>
      <c r="E93" s="13" t="s">
        <v>1050</v>
      </c>
    </row>
    <row r="94" spans="1:5" ht="60">
      <c r="A94" s="21">
        <v>87</v>
      </c>
      <c r="B94" s="41" t="s">
        <v>432</v>
      </c>
      <c r="C94" s="56" t="s">
        <v>1134</v>
      </c>
      <c r="D94" s="10" t="s">
        <v>127</v>
      </c>
      <c r="E94" s="13" t="s">
        <v>1050</v>
      </c>
    </row>
    <row r="95" spans="1:5" ht="60">
      <c r="A95" s="21">
        <v>88</v>
      </c>
      <c r="B95" s="41" t="s">
        <v>432</v>
      </c>
      <c r="C95" s="45" t="s">
        <v>1135</v>
      </c>
      <c r="D95" s="10" t="s">
        <v>127</v>
      </c>
      <c r="E95" s="13" t="s">
        <v>1050</v>
      </c>
    </row>
    <row r="96" spans="1:5" ht="60">
      <c r="A96" s="21">
        <v>89</v>
      </c>
      <c r="B96" s="388" t="s">
        <v>2146</v>
      </c>
      <c r="C96" s="45" t="s">
        <v>1136</v>
      </c>
      <c r="D96" s="10" t="s">
        <v>127</v>
      </c>
      <c r="E96" s="13" t="s">
        <v>1050</v>
      </c>
    </row>
    <row r="97" spans="1:5" ht="60">
      <c r="A97" s="21">
        <v>90</v>
      </c>
      <c r="B97" s="41" t="s">
        <v>432</v>
      </c>
      <c r="C97" s="45" t="s">
        <v>1137</v>
      </c>
      <c r="D97" s="10" t="s">
        <v>127</v>
      </c>
      <c r="E97" s="13" t="s">
        <v>1050</v>
      </c>
    </row>
    <row r="98" spans="1:5" ht="60">
      <c r="A98" s="21">
        <v>91</v>
      </c>
      <c r="B98" s="41" t="s">
        <v>432</v>
      </c>
      <c r="C98" s="45" t="s">
        <v>1138</v>
      </c>
      <c r="D98" s="10" t="s">
        <v>127</v>
      </c>
      <c r="E98" s="13" t="s">
        <v>1050</v>
      </c>
    </row>
    <row r="99" spans="1:5" ht="60">
      <c r="A99" s="21">
        <v>92</v>
      </c>
      <c r="B99" s="43" t="s">
        <v>527</v>
      </c>
      <c r="C99" s="42" t="s">
        <v>1139</v>
      </c>
      <c r="D99" s="10" t="s">
        <v>127</v>
      </c>
      <c r="E99" s="13" t="s">
        <v>1050</v>
      </c>
    </row>
    <row r="100" spans="1:5" ht="60">
      <c r="A100" s="21">
        <v>93</v>
      </c>
      <c r="B100" s="39" t="s">
        <v>434</v>
      </c>
      <c r="C100" s="42" t="s">
        <v>1140</v>
      </c>
      <c r="D100" s="10" t="s">
        <v>127</v>
      </c>
      <c r="E100" s="13" t="s">
        <v>1050</v>
      </c>
    </row>
    <row r="101" spans="1:5" ht="60">
      <c r="A101" s="21">
        <v>94</v>
      </c>
      <c r="B101" s="41" t="s">
        <v>535</v>
      </c>
      <c r="C101" s="45" t="s">
        <v>1141</v>
      </c>
      <c r="D101" s="10" t="s">
        <v>127</v>
      </c>
      <c r="E101" s="13" t="s">
        <v>1050</v>
      </c>
    </row>
    <row r="102" spans="1:5" ht="60">
      <c r="A102" s="21">
        <v>95</v>
      </c>
      <c r="B102" s="41" t="s">
        <v>535</v>
      </c>
      <c r="C102" s="45" t="s">
        <v>1142</v>
      </c>
      <c r="D102" s="10" t="s">
        <v>127</v>
      </c>
      <c r="E102" s="13" t="s">
        <v>1050</v>
      </c>
    </row>
    <row r="103" spans="1:5" ht="60">
      <c r="A103" s="21">
        <v>96</v>
      </c>
      <c r="B103" s="41" t="s">
        <v>535</v>
      </c>
      <c r="C103" s="45" t="s">
        <v>1143</v>
      </c>
      <c r="D103" s="10" t="s">
        <v>127</v>
      </c>
      <c r="E103" s="13" t="s">
        <v>1050</v>
      </c>
    </row>
    <row r="104" spans="1:5" ht="60">
      <c r="A104" s="21">
        <v>97</v>
      </c>
      <c r="B104" s="39" t="s">
        <v>435</v>
      </c>
      <c r="C104" s="44" t="s">
        <v>1144</v>
      </c>
      <c r="D104" s="10" t="s">
        <v>127</v>
      </c>
      <c r="E104" s="13" t="s">
        <v>1050</v>
      </c>
    </row>
    <row r="105" spans="1:5" ht="60">
      <c r="A105" s="21">
        <v>98</v>
      </c>
      <c r="B105" s="39" t="s">
        <v>470</v>
      </c>
      <c r="C105" s="44" t="s">
        <v>1145</v>
      </c>
      <c r="D105" s="10" t="s">
        <v>127</v>
      </c>
      <c r="E105" s="13" t="s">
        <v>1050</v>
      </c>
    </row>
    <row r="106" spans="1:5" ht="60">
      <c r="A106" s="21">
        <v>99</v>
      </c>
      <c r="B106" s="41" t="s">
        <v>474</v>
      </c>
      <c r="C106" s="36" t="s">
        <v>1146</v>
      </c>
      <c r="D106" s="10" t="s">
        <v>127</v>
      </c>
      <c r="E106" s="13" t="s">
        <v>1050</v>
      </c>
    </row>
    <row r="107" spans="1:5" ht="60">
      <c r="A107" s="21">
        <v>100</v>
      </c>
      <c r="B107" s="39" t="s">
        <v>544</v>
      </c>
      <c r="C107" s="44" t="s">
        <v>1147</v>
      </c>
      <c r="D107" s="10" t="s">
        <v>127</v>
      </c>
      <c r="E107" s="13" t="s">
        <v>1050</v>
      </c>
    </row>
    <row r="108" spans="1:5" ht="60">
      <c r="A108" s="21">
        <v>101</v>
      </c>
      <c r="B108" s="39" t="s">
        <v>547</v>
      </c>
      <c r="C108" s="44" t="s">
        <v>1148</v>
      </c>
      <c r="D108" s="10" t="s">
        <v>127</v>
      </c>
      <c r="E108" s="13" t="s">
        <v>1050</v>
      </c>
    </row>
    <row r="109" spans="1:5" ht="60">
      <c r="A109" s="21">
        <v>102</v>
      </c>
      <c r="B109" s="41" t="s">
        <v>551</v>
      </c>
      <c r="C109" s="57" t="s">
        <v>1149</v>
      </c>
      <c r="D109" s="10" t="s">
        <v>127</v>
      </c>
      <c r="E109" s="13" t="s">
        <v>1050</v>
      </c>
    </row>
    <row r="110" spans="1:5" ht="60">
      <c r="A110" s="21">
        <v>103</v>
      </c>
      <c r="B110" s="47" t="s">
        <v>436</v>
      </c>
      <c r="C110" s="36" t="s">
        <v>1150</v>
      </c>
      <c r="D110" s="10" t="s">
        <v>127</v>
      </c>
      <c r="E110" s="13" t="s">
        <v>1050</v>
      </c>
    </row>
    <row r="111" spans="1:5" ht="60">
      <c r="A111" s="21">
        <v>104</v>
      </c>
      <c r="B111" s="47" t="s">
        <v>438</v>
      </c>
      <c r="C111" s="36" t="s">
        <v>1151</v>
      </c>
      <c r="D111" s="10" t="s">
        <v>127</v>
      </c>
      <c r="E111" s="13" t="s">
        <v>1050</v>
      </c>
    </row>
    <row r="112" spans="1:5" ht="60">
      <c r="A112" s="21">
        <v>105</v>
      </c>
      <c r="B112" s="47" t="s">
        <v>438</v>
      </c>
      <c r="C112" s="30" t="s">
        <v>1152</v>
      </c>
      <c r="D112" s="10" t="s">
        <v>127</v>
      </c>
      <c r="E112" s="13" t="s">
        <v>1050</v>
      </c>
    </row>
    <row r="113" spans="1:5" ht="60">
      <c r="A113" s="21">
        <v>106</v>
      </c>
      <c r="B113" s="47" t="s">
        <v>438</v>
      </c>
      <c r="C113" s="30" t="s">
        <v>1153</v>
      </c>
      <c r="D113" s="10" t="s">
        <v>127</v>
      </c>
      <c r="E113" s="13" t="s">
        <v>1050</v>
      </c>
    </row>
    <row r="114" spans="1:5" ht="60">
      <c r="A114" s="21">
        <v>107</v>
      </c>
      <c r="B114" s="48" t="s">
        <v>439</v>
      </c>
      <c r="C114" s="36" t="s">
        <v>1154</v>
      </c>
      <c r="D114" s="10" t="s">
        <v>127</v>
      </c>
      <c r="E114" s="13" t="s">
        <v>1050</v>
      </c>
    </row>
    <row r="115" spans="1:5" ht="60">
      <c r="A115" s="21">
        <v>108</v>
      </c>
      <c r="B115" s="47" t="s">
        <v>442</v>
      </c>
      <c r="C115" s="13" t="s">
        <v>1155</v>
      </c>
      <c r="D115" s="10" t="s">
        <v>127</v>
      </c>
      <c r="E115" s="13" t="s">
        <v>1050</v>
      </c>
    </row>
    <row r="116" spans="1:5" ht="60">
      <c r="A116" s="21">
        <v>109</v>
      </c>
      <c r="B116" s="48" t="s">
        <v>440</v>
      </c>
      <c r="C116" s="36" t="s">
        <v>1156</v>
      </c>
      <c r="D116" s="10" t="s">
        <v>127</v>
      </c>
      <c r="E116" s="13" t="s">
        <v>1050</v>
      </c>
    </row>
    <row r="117" spans="1:5" ht="60">
      <c r="A117" s="21">
        <v>110</v>
      </c>
      <c r="B117" s="48" t="s">
        <v>440</v>
      </c>
      <c r="C117" s="36" t="s">
        <v>1157</v>
      </c>
      <c r="D117" s="10" t="s">
        <v>127</v>
      </c>
      <c r="E117" s="13" t="s">
        <v>1050</v>
      </c>
    </row>
    <row r="118" spans="1:5" ht="60">
      <c r="A118" s="21">
        <v>111</v>
      </c>
      <c r="B118" s="48" t="s">
        <v>440</v>
      </c>
      <c r="C118" s="36" t="s">
        <v>1158</v>
      </c>
      <c r="D118" s="10" t="s">
        <v>127</v>
      </c>
      <c r="E118" s="13" t="s">
        <v>1050</v>
      </c>
    </row>
    <row r="119" spans="1:5" ht="60">
      <c r="A119" s="21">
        <v>112</v>
      </c>
      <c r="B119" s="47" t="s">
        <v>560</v>
      </c>
      <c r="C119" s="36" t="s">
        <v>1157</v>
      </c>
      <c r="D119" s="10" t="s">
        <v>127</v>
      </c>
      <c r="E119" s="13" t="s">
        <v>1050</v>
      </c>
    </row>
    <row r="120" spans="1:5" ht="60">
      <c r="A120" s="21">
        <v>113</v>
      </c>
      <c r="B120" s="47" t="s">
        <v>563</v>
      </c>
      <c r="C120" s="36" t="s">
        <v>1159</v>
      </c>
      <c r="D120" s="10" t="s">
        <v>127</v>
      </c>
      <c r="E120" s="13" t="s">
        <v>1050</v>
      </c>
    </row>
    <row r="121" spans="1:5" ht="60">
      <c r="A121" s="21">
        <v>114</v>
      </c>
      <c r="B121" s="47" t="s">
        <v>563</v>
      </c>
      <c r="C121" s="32" t="s">
        <v>1160</v>
      </c>
      <c r="D121" s="10" t="s">
        <v>127</v>
      </c>
      <c r="E121" s="13" t="s">
        <v>1050</v>
      </c>
    </row>
    <row r="122" spans="1:5" ht="60">
      <c r="A122" s="21">
        <v>115</v>
      </c>
      <c r="B122" s="47" t="s">
        <v>563</v>
      </c>
      <c r="C122" s="32" t="s">
        <v>1161</v>
      </c>
      <c r="D122" s="10" t="s">
        <v>127</v>
      </c>
      <c r="E122" s="13" t="s">
        <v>1050</v>
      </c>
    </row>
    <row r="123" spans="1:5" ht="60">
      <c r="A123" s="21">
        <v>116</v>
      </c>
      <c r="B123" s="47" t="s">
        <v>566</v>
      </c>
      <c r="C123" s="36" t="s">
        <v>1162</v>
      </c>
      <c r="D123" s="10" t="s">
        <v>127</v>
      </c>
      <c r="E123" s="13" t="s">
        <v>1050</v>
      </c>
    </row>
    <row r="124" spans="1:5" ht="60">
      <c r="A124" s="21">
        <v>117</v>
      </c>
      <c r="B124" s="47" t="s">
        <v>568</v>
      </c>
      <c r="C124" s="36" t="s">
        <v>1163</v>
      </c>
      <c r="D124" s="10" t="s">
        <v>127</v>
      </c>
      <c r="E124" s="13" t="s">
        <v>1050</v>
      </c>
    </row>
    <row r="125" spans="1:5" ht="60">
      <c r="A125" s="21">
        <v>118</v>
      </c>
      <c r="B125" s="47" t="s">
        <v>443</v>
      </c>
      <c r="C125" s="36" t="s">
        <v>1164</v>
      </c>
      <c r="D125" s="10" t="s">
        <v>127</v>
      </c>
      <c r="E125" s="13" t="s">
        <v>1050</v>
      </c>
    </row>
    <row r="126" spans="1:5" ht="60">
      <c r="A126" s="21">
        <v>119</v>
      </c>
      <c r="B126" s="47" t="s">
        <v>443</v>
      </c>
      <c r="C126" s="32" t="s">
        <v>1165</v>
      </c>
      <c r="D126" s="10" t="s">
        <v>127</v>
      </c>
      <c r="E126" s="13" t="s">
        <v>1050</v>
      </c>
    </row>
    <row r="127" spans="1:5" ht="60">
      <c r="A127" s="21">
        <v>120</v>
      </c>
      <c r="B127" s="47" t="s">
        <v>443</v>
      </c>
      <c r="C127" s="32" t="s">
        <v>1166</v>
      </c>
      <c r="D127" s="10" t="s">
        <v>127</v>
      </c>
      <c r="E127" s="13" t="s">
        <v>1050</v>
      </c>
    </row>
  </sheetData>
  <mergeCells count="5">
    <mergeCell ref="A5:A6"/>
    <mergeCell ref="B5:B6"/>
    <mergeCell ref="C5:C6"/>
    <mergeCell ref="D5:D6"/>
    <mergeCell ref="E5:E6"/>
  </mergeCells>
  <hyperlinks>
    <hyperlink ref="F1" location="'Daftar Tabel'!A1" display="&lt;&lt;&lt; DAFTAR TABEL"/>
    <hyperlink ref="B19" r:id="rId1"/>
    <hyperlink ref="B53" r:id="rId2"/>
    <hyperlink ref="B93" r:id="rId3"/>
    <hyperlink ref="B94" r:id="rId4"/>
    <hyperlink ref="B23" r:id="rId5"/>
    <hyperlink ref="B55" r:id="rId6"/>
    <hyperlink ref="B99" r:id="rId7"/>
    <hyperlink ref="B25" r:id="rId8"/>
    <hyperlink ref="B56" r:id="rId9"/>
    <hyperlink ref="B100" r:id="rId10"/>
    <hyperlink ref="B26" r:id="rId11"/>
    <hyperlink ref="B57" r:id="rId12"/>
    <hyperlink ref="B101" r:id="rId13"/>
    <hyperlink ref="B27" r:id="rId14"/>
    <hyperlink ref="B58" r:id="rId15"/>
    <hyperlink ref="B104" r:id="rId16"/>
    <hyperlink ref="B29" r:id="rId17"/>
    <hyperlink ref="B59" r:id="rId18"/>
    <hyperlink ref="B105" r:id="rId19"/>
    <hyperlink ref="B30" r:id="rId20"/>
    <hyperlink ref="B60" r:id="rId21"/>
    <hyperlink ref="B106" r:id="rId22"/>
    <hyperlink ref="B17" r:id="rId23"/>
    <hyperlink ref="B52" r:id="rId24"/>
    <hyperlink ref="B92" r:id="rId25"/>
    <hyperlink ref="B75" r:id="rId26"/>
    <hyperlink ref="B8" r:id="rId27"/>
    <hyperlink ref="B43" r:id="rId28"/>
    <hyperlink ref="B76" r:id="rId29"/>
    <hyperlink ref="B9" r:id="rId30"/>
    <hyperlink ref="B78" r:id="rId31"/>
    <hyperlink ref="B10" r:id="rId32"/>
    <hyperlink ref="B45" r:id="rId33"/>
    <hyperlink ref="B79" r:id="rId34"/>
    <hyperlink ref="B12" r:id="rId35"/>
    <hyperlink ref="B47" r:id="rId36"/>
    <hyperlink ref="B81" r:id="rId37"/>
    <hyperlink ref="B13" r:id="rId38"/>
    <hyperlink ref="B84" r:id="rId39"/>
    <hyperlink ref="B14" r:id="rId40"/>
    <hyperlink ref="B86" r:id="rId41"/>
    <hyperlink ref="B48" r:id="rId42"/>
    <hyperlink ref="B88" r:id="rId43"/>
    <hyperlink ref="B15" r:id="rId44"/>
    <hyperlink ref="B50" r:id="rId45"/>
    <hyperlink ref="B89" r:id="rId46"/>
    <hyperlink ref="B90" r:id="rId47"/>
    <hyperlink ref="B32" r:id="rId48"/>
    <hyperlink ref="B61" r:id="rId49"/>
    <hyperlink ref="B107" r:id="rId50"/>
    <hyperlink ref="B33" r:id="rId51"/>
    <hyperlink ref="B62" r:id="rId52"/>
    <hyperlink ref="B108" r:id="rId53"/>
    <hyperlink ref="B34" r:id="rId54"/>
    <hyperlink ref="B63" r:id="rId55"/>
    <hyperlink ref="B109" r:id="rId56"/>
    <hyperlink ref="B36" r:id="rId57"/>
    <hyperlink ref="B65" r:id="rId58"/>
    <hyperlink ref="B111" r:id="rId59"/>
    <hyperlink ref="B64" r:id="rId60"/>
    <hyperlink ref="B110" r:id="rId61"/>
    <hyperlink ref="B38" r:id="rId62"/>
    <hyperlink ref="B67" r:id="rId63"/>
    <hyperlink ref="B115" r:id="rId64"/>
    <hyperlink ref="B71" r:id="rId65"/>
    <hyperlink ref="B42" r:id="rId66"/>
    <hyperlink ref="B73" r:id="rId67"/>
    <hyperlink ref="B125" r:id="rId68"/>
    <hyperlink ref="B72" r:id="rId69"/>
    <hyperlink ref="B124" r:id="rId70"/>
    <hyperlink ref="B69" r:id="rId71"/>
    <hyperlink ref="B120" r:id="rId72"/>
    <hyperlink ref="B41" r:id="rId73"/>
    <hyperlink ref="B70" r:id="rId74"/>
    <hyperlink ref="B123" r:id="rId75"/>
    <hyperlink ref="B39" r:id="rId76"/>
    <hyperlink ref="B68" r:id="rId77"/>
    <hyperlink ref="B119" r:id="rId78"/>
    <hyperlink ref="B11" r:id="rId79"/>
    <hyperlink ref="B22" r:id="rId80"/>
    <hyperlink ref="B20" r:id="rId81"/>
    <hyperlink ref="B18" r:id="rId82"/>
    <hyperlink ref="B24" r:id="rId83"/>
    <hyperlink ref="B28" r:id="rId84"/>
    <hyperlink ref="B31" r:id="rId85"/>
    <hyperlink ref="B46" r:id="rId86"/>
    <hyperlink ref="B44" r:id="rId87"/>
    <hyperlink ref="B49" r:id="rId88"/>
    <hyperlink ref="B51" r:id="rId89"/>
    <hyperlink ref="B77" r:id="rId90"/>
    <hyperlink ref="B80" r:id="rId91"/>
    <hyperlink ref="B82:B83" r:id="rId92" display="Assoc. Prof. Dr. Darwin Effendi, M.Pd."/>
    <hyperlink ref="B85" r:id="rId93"/>
    <hyperlink ref="B87" r:id="rId94"/>
    <hyperlink ref="B102:B103" r:id="rId95" display="Dr. Nyiayu Fahriza Fuadiah, S.Si. M.Pd"/>
    <hyperlink ref="B112:B113" r:id="rId96" display="Patricia H.M. Lubis, Ph. D"/>
    <hyperlink ref="B126:B127" r:id="rId97" display="Dr. Muhamad Idris, M.Pd"/>
    <hyperlink ref="B121:B122" r:id="rId98" display="Eni Heldayani,M.Pd"/>
    <hyperlink ref="B40" r:id="rId99"/>
    <hyperlink ref="B91" r:id="rId100"/>
    <hyperlink ref="B21" r:id="rId101" display="Assoc. Prof. Dr. Nila Kesumawati, M.Si"/>
    <hyperlink ref="B54" r:id="rId102" display="Assoc. Prof. Dr. Nila Kesumawati, M.Si"/>
    <hyperlink ref="B96" r:id="rId103" display="Assoc. Prof. Dr. Nila Kesumawati, M.Si"/>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topLeftCell="A22" workbookViewId="0">
      <selection activeCell="C11" sqref="C11"/>
    </sheetView>
  </sheetViews>
  <sheetFormatPr defaultColWidth="8.85546875" defaultRowHeight="15"/>
  <cols>
    <col min="2" max="2" width="37.28515625" customWidth="1"/>
    <col min="3" max="3" width="39.85546875" customWidth="1"/>
    <col min="4" max="4" width="40.85546875" customWidth="1"/>
    <col min="5" max="5" width="49.85546875" customWidth="1"/>
    <col min="6" max="6" width="16.85546875" customWidth="1"/>
  </cols>
  <sheetData>
    <row r="1" spans="1:6">
      <c r="A1" s="1" t="s">
        <v>87</v>
      </c>
      <c r="F1" s="2" t="s">
        <v>99</v>
      </c>
    </row>
    <row r="3" spans="1:6" hidden="1"/>
    <row r="4" spans="1:6" hidden="1">
      <c r="C4" t="s">
        <v>1042</v>
      </c>
    </row>
    <row r="5" spans="1:6" hidden="1">
      <c r="C5" t="s">
        <v>1043</v>
      </c>
    </row>
    <row r="6" spans="1:6" hidden="1">
      <c r="C6" t="s">
        <v>1044</v>
      </c>
    </row>
    <row r="8" spans="1:6">
      <c r="A8" s="459" t="s">
        <v>26</v>
      </c>
      <c r="B8" s="461" t="s">
        <v>998</v>
      </c>
      <c r="C8" s="459" t="s">
        <v>746</v>
      </c>
      <c r="D8" s="459" t="s">
        <v>1045</v>
      </c>
      <c r="E8" s="461" t="s">
        <v>1046</v>
      </c>
    </row>
    <row r="9" spans="1:6">
      <c r="A9" s="460"/>
      <c r="B9" s="460"/>
      <c r="C9" s="460"/>
      <c r="D9" s="460"/>
      <c r="E9" s="462"/>
    </row>
    <row r="10" spans="1:6">
      <c r="A10" s="5">
        <v>1</v>
      </c>
      <c r="B10" s="5">
        <v>2</v>
      </c>
      <c r="C10" s="5">
        <v>3</v>
      </c>
      <c r="D10" s="5">
        <v>4</v>
      </c>
      <c r="E10" s="5">
        <v>5</v>
      </c>
    </row>
    <row r="11" spans="1:6" ht="51">
      <c r="A11" s="21">
        <v>1</v>
      </c>
      <c r="B11" s="22" t="s">
        <v>1167</v>
      </c>
      <c r="C11" s="23" t="s">
        <v>1168</v>
      </c>
      <c r="D11" s="10" t="s">
        <v>1042</v>
      </c>
      <c r="E11" s="23" t="s">
        <v>1168</v>
      </c>
    </row>
    <row r="12" spans="1:6" ht="38.25">
      <c r="A12" s="21">
        <v>2</v>
      </c>
      <c r="B12" s="24" t="s">
        <v>1169</v>
      </c>
      <c r="C12" s="25" t="s">
        <v>1170</v>
      </c>
      <c r="D12" s="10" t="s">
        <v>1042</v>
      </c>
      <c r="E12" s="25" t="s">
        <v>1170</v>
      </c>
    </row>
    <row r="13" spans="1:6" ht="39">
      <c r="A13" s="21">
        <v>3</v>
      </c>
      <c r="B13" s="24" t="s">
        <v>1171</v>
      </c>
      <c r="C13" s="26" t="s">
        <v>1172</v>
      </c>
      <c r="D13" s="10" t="s">
        <v>1042</v>
      </c>
      <c r="E13" s="26" t="s">
        <v>1172</v>
      </c>
    </row>
    <row r="14" spans="1:6" ht="26.25">
      <c r="A14" s="21">
        <v>4</v>
      </c>
      <c r="B14" s="27" t="s">
        <v>461</v>
      </c>
      <c r="C14" s="26" t="s">
        <v>1173</v>
      </c>
      <c r="D14" s="10" t="s">
        <v>1042</v>
      </c>
      <c r="E14" s="26" t="s">
        <v>1173</v>
      </c>
    </row>
    <row r="15" spans="1:6" ht="51.75">
      <c r="A15" s="21">
        <v>5</v>
      </c>
      <c r="B15" s="22" t="s">
        <v>1174</v>
      </c>
      <c r="C15" s="26" t="s">
        <v>1175</v>
      </c>
      <c r="D15" s="10" t="s">
        <v>1042</v>
      </c>
      <c r="E15" s="26" t="s">
        <v>1175</v>
      </c>
    </row>
    <row r="16" spans="1:6" ht="51">
      <c r="A16" s="21">
        <v>6</v>
      </c>
      <c r="B16" s="24" t="s">
        <v>1176</v>
      </c>
      <c r="C16" s="25" t="s">
        <v>1117</v>
      </c>
      <c r="D16" s="10" t="s">
        <v>1042</v>
      </c>
      <c r="E16" s="25" t="s">
        <v>1177</v>
      </c>
    </row>
    <row r="17" spans="1:5" ht="39">
      <c r="A17" s="21">
        <v>7</v>
      </c>
      <c r="B17" s="27" t="s">
        <v>461</v>
      </c>
      <c r="C17" s="26" t="s">
        <v>1178</v>
      </c>
      <c r="D17" s="10" t="s">
        <v>1042</v>
      </c>
      <c r="E17" s="26" t="s">
        <v>1178</v>
      </c>
    </row>
    <row r="18" spans="1:5" ht="39">
      <c r="A18" s="21">
        <v>8</v>
      </c>
      <c r="B18" s="28" t="s">
        <v>1179</v>
      </c>
      <c r="C18" s="25" t="s">
        <v>1180</v>
      </c>
      <c r="D18" s="10" t="s">
        <v>1042</v>
      </c>
      <c r="E18" s="25" t="s">
        <v>1180</v>
      </c>
    </row>
    <row r="19" spans="1:5" ht="51.75">
      <c r="A19" s="21">
        <v>9</v>
      </c>
      <c r="B19" s="24" t="s">
        <v>1181</v>
      </c>
      <c r="C19" s="25" t="s">
        <v>1122</v>
      </c>
      <c r="D19" s="10" t="s">
        <v>1042</v>
      </c>
      <c r="E19" s="25" t="s">
        <v>1122</v>
      </c>
    </row>
    <row r="20" spans="1:5" ht="26.25">
      <c r="A20" s="21">
        <v>10</v>
      </c>
      <c r="B20" s="24" t="s">
        <v>1182</v>
      </c>
      <c r="C20" s="25" t="s">
        <v>1123</v>
      </c>
      <c r="D20" s="10" t="s">
        <v>1042</v>
      </c>
      <c r="E20" s="25" t="s">
        <v>1123</v>
      </c>
    </row>
    <row r="21" spans="1:5" ht="51.75">
      <c r="A21" s="21">
        <v>11</v>
      </c>
      <c r="B21" s="24" t="s">
        <v>1183</v>
      </c>
      <c r="C21" s="25" t="s">
        <v>1125</v>
      </c>
      <c r="D21" s="10" t="s">
        <v>1042</v>
      </c>
      <c r="E21" s="25" t="s">
        <v>1125</v>
      </c>
    </row>
    <row r="22" spans="1:5" ht="39">
      <c r="A22" s="21">
        <v>12</v>
      </c>
      <c r="B22" s="28" t="s">
        <v>464</v>
      </c>
      <c r="C22" s="25" t="s">
        <v>1128</v>
      </c>
      <c r="D22" s="10" t="s">
        <v>1042</v>
      </c>
      <c r="E22" s="25" t="s">
        <v>1128</v>
      </c>
    </row>
    <row r="23" spans="1:5" ht="38.25">
      <c r="A23" s="21">
        <v>13</v>
      </c>
      <c r="B23" s="24" t="s">
        <v>1184</v>
      </c>
      <c r="C23" s="25" t="s">
        <v>1185</v>
      </c>
      <c r="D23" s="10" t="s">
        <v>1042</v>
      </c>
      <c r="E23" s="25" t="s">
        <v>1186</v>
      </c>
    </row>
    <row r="24" spans="1:5" ht="51">
      <c r="A24" s="21">
        <v>14</v>
      </c>
      <c r="B24" s="24" t="s">
        <v>1187</v>
      </c>
      <c r="C24" s="25" t="s">
        <v>1131</v>
      </c>
      <c r="D24" s="10" t="s">
        <v>1042</v>
      </c>
      <c r="E24" s="25" t="s">
        <v>1131</v>
      </c>
    </row>
    <row r="25" spans="1:5" ht="39">
      <c r="A25" s="21">
        <v>15</v>
      </c>
      <c r="B25" s="24" t="s">
        <v>1188</v>
      </c>
      <c r="C25" s="25" t="s">
        <v>1135</v>
      </c>
      <c r="D25" s="10" t="s">
        <v>1042</v>
      </c>
      <c r="E25" s="25" t="s">
        <v>1135</v>
      </c>
    </row>
    <row r="26" spans="1:5" ht="63.75">
      <c r="A26" s="21">
        <v>16</v>
      </c>
      <c r="B26" s="24" t="s">
        <v>1189</v>
      </c>
      <c r="C26" s="25" t="s">
        <v>1136</v>
      </c>
      <c r="D26" s="10" t="s">
        <v>1042</v>
      </c>
      <c r="E26" s="25" t="s">
        <v>1136</v>
      </c>
    </row>
    <row r="27" spans="1:5" ht="38.25">
      <c r="A27" s="21">
        <v>17</v>
      </c>
      <c r="B27" s="24" t="s">
        <v>1190</v>
      </c>
      <c r="C27" s="25" t="s">
        <v>1137</v>
      </c>
      <c r="D27" s="10" t="s">
        <v>1042</v>
      </c>
      <c r="E27" s="25" t="s">
        <v>1137</v>
      </c>
    </row>
    <row r="28" spans="1:5" ht="63.75">
      <c r="A28" s="21">
        <v>18</v>
      </c>
      <c r="B28" s="24" t="s">
        <v>1191</v>
      </c>
      <c r="C28" s="25" t="s">
        <v>1138</v>
      </c>
      <c r="D28" s="10" t="s">
        <v>1042</v>
      </c>
      <c r="E28" s="25" t="s">
        <v>1138</v>
      </c>
    </row>
    <row r="29" spans="1:5" ht="38.25">
      <c r="A29" s="21">
        <v>19</v>
      </c>
      <c r="B29" s="24" t="s">
        <v>1192</v>
      </c>
      <c r="C29" s="25" t="s">
        <v>1141</v>
      </c>
      <c r="D29" s="10" t="s">
        <v>1042</v>
      </c>
      <c r="E29" s="25" t="s">
        <v>1193</v>
      </c>
    </row>
    <row r="30" spans="1:5" ht="51">
      <c r="A30" s="21">
        <v>20</v>
      </c>
      <c r="B30" s="24" t="s">
        <v>1194</v>
      </c>
      <c r="C30" s="25" t="s">
        <v>1142</v>
      </c>
      <c r="D30" s="10" t="s">
        <v>1042</v>
      </c>
      <c r="E30" s="25" t="s">
        <v>1142</v>
      </c>
    </row>
    <row r="31" spans="1:5" ht="51">
      <c r="A31" s="21">
        <v>21</v>
      </c>
      <c r="B31" s="24" t="s">
        <v>1195</v>
      </c>
      <c r="C31" s="25" t="s">
        <v>1143</v>
      </c>
      <c r="D31" s="10" t="s">
        <v>1042</v>
      </c>
      <c r="E31" s="25" t="s">
        <v>1143</v>
      </c>
    </row>
    <row r="32" spans="1:5" ht="39">
      <c r="A32" s="21">
        <v>22</v>
      </c>
      <c r="B32" s="24" t="s">
        <v>1196</v>
      </c>
      <c r="C32" s="25" t="s">
        <v>1073</v>
      </c>
      <c r="D32" s="10" t="s">
        <v>1042</v>
      </c>
      <c r="E32" s="25" t="s">
        <v>1073</v>
      </c>
    </row>
    <row r="33" spans="1:5" ht="51.75">
      <c r="A33" s="21">
        <v>23</v>
      </c>
      <c r="B33" s="28" t="s">
        <v>1197</v>
      </c>
      <c r="C33" s="25" t="s">
        <v>1102</v>
      </c>
      <c r="D33" s="10" t="s">
        <v>1042</v>
      </c>
      <c r="E33" s="25" t="s">
        <v>1102</v>
      </c>
    </row>
    <row r="34" spans="1:5" ht="30">
      <c r="A34" s="21">
        <v>24</v>
      </c>
      <c r="B34" s="29" t="s">
        <v>1198</v>
      </c>
      <c r="C34" s="30" t="s">
        <v>1199</v>
      </c>
      <c r="D34" s="10" t="s">
        <v>1042</v>
      </c>
      <c r="E34" s="26" t="s">
        <v>1200</v>
      </c>
    </row>
    <row r="35" spans="1:5" ht="45">
      <c r="A35" s="21">
        <v>25</v>
      </c>
      <c r="B35" s="29" t="s">
        <v>1198</v>
      </c>
      <c r="C35" s="30" t="s">
        <v>1152</v>
      </c>
      <c r="D35" s="10" t="s">
        <v>1042</v>
      </c>
      <c r="E35" s="26" t="s">
        <v>1152</v>
      </c>
    </row>
    <row r="36" spans="1:5" ht="60">
      <c r="A36" s="21">
        <v>26</v>
      </c>
      <c r="B36" s="31" t="s">
        <v>1201</v>
      </c>
      <c r="C36" s="30" t="s">
        <v>1153</v>
      </c>
      <c r="D36" s="10" t="s">
        <v>1042</v>
      </c>
      <c r="E36" s="26" t="s">
        <v>1202</v>
      </c>
    </row>
    <row r="37" spans="1:5" ht="25.5">
      <c r="A37" s="21">
        <v>27</v>
      </c>
      <c r="B37" s="32" t="s">
        <v>1203</v>
      </c>
      <c r="C37" s="32" t="s">
        <v>1160</v>
      </c>
      <c r="D37" s="10" t="s">
        <v>1042</v>
      </c>
      <c r="E37" s="32" t="s">
        <v>1160</v>
      </c>
    </row>
    <row r="38" spans="1:5" ht="38.25">
      <c r="A38" s="21">
        <v>28</v>
      </c>
      <c r="B38" s="33" t="s">
        <v>1204</v>
      </c>
      <c r="C38" s="32" t="s">
        <v>1165</v>
      </c>
      <c r="D38" s="10" t="s">
        <v>1042</v>
      </c>
      <c r="E38" s="32" t="s">
        <v>1165</v>
      </c>
    </row>
    <row r="39" spans="1:5" ht="25.5">
      <c r="A39" s="21">
        <v>29</v>
      </c>
      <c r="B39" s="32" t="s">
        <v>1205</v>
      </c>
      <c r="C39" s="32" t="s">
        <v>1166</v>
      </c>
      <c r="D39" s="10" t="s">
        <v>1042</v>
      </c>
      <c r="E39" s="32" t="s">
        <v>1206</v>
      </c>
    </row>
  </sheetData>
  <mergeCells count="5">
    <mergeCell ref="A8:A9"/>
    <mergeCell ref="B8:B9"/>
    <mergeCell ref="C8:C9"/>
    <mergeCell ref="D8:D9"/>
    <mergeCell ref="E8:E9"/>
  </mergeCells>
  <dataValidations count="1">
    <dataValidation type="list" allowBlank="1" showInputMessage="1" showErrorMessage="1" sqref="D11:D39">
      <formula1>$C$3:$C$6</formula1>
    </dataValidation>
  </dataValidations>
  <hyperlinks>
    <hyperlink ref="F1" location="'Daftar Tabel'!A1" display="&lt;&lt;&lt; DAFTAR TABEL"/>
    <hyperlink ref="B14" r:id="rId1"/>
    <hyperlink ref="B11" r:id="rId2"/>
    <hyperlink ref="B17" r:id="rId3"/>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D16" sqref="D16"/>
    </sheetView>
  </sheetViews>
  <sheetFormatPr defaultColWidth="8.85546875" defaultRowHeight="15"/>
  <cols>
    <col min="1" max="1" width="21.140625" customWidth="1"/>
    <col min="2" max="2" width="37.28515625" customWidth="1"/>
    <col min="3" max="3" width="37.85546875" customWidth="1"/>
    <col min="4" max="4" width="40.85546875" customWidth="1"/>
    <col min="5" max="5" width="16.85546875" customWidth="1"/>
  </cols>
  <sheetData>
    <row r="1" spans="1:5">
      <c r="A1" s="1" t="s">
        <v>89</v>
      </c>
      <c r="E1" s="2" t="s">
        <v>99</v>
      </c>
    </row>
    <row r="4" spans="1:5">
      <c r="A4" s="459" t="s">
        <v>1207</v>
      </c>
      <c r="B4" s="461" t="s">
        <v>1208</v>
      </c>
      <c r="C4" s="459" t="s">
        <v>1209</v>
      </c>
      <c r="D4" s="459" t="s">
        <v>1210</v>
      </c>
    </row>
    <row r="5" spans="1:5">
      <c r="A5" s="460"/>
      <c r="B5" s="460"/>
      <c r="C5" s="460"/>
      <c r="D5" s="460"/>
    </row>
    <row r="6" spans="1:5">
      <c r="A6" s="5">
        <v>1</v>
      </c>
      <c r="B6" s="5">
        <v>2</v>
      </c>
      <c r="C6" s="5">
        <v>3</v>
      </c>
      <c r="D6" s="5">
        <v>4</v>
      </c>
    </row>
    <row r="7" spans="1:5">
      <c r="A7" s="6" t="s">
        <v>127</v>
      </c>
      <c r="B7" s="8">
        <v>197</v>
      </c>
      <c r="C7" s="3">
        <v>197</v>
      </c>
      <c r="D7" s="407">
        <f>IF(B7&gt;0,(C7/B7),0)*100</f>
        <v>100</v>
      </c>
    </row>
    <row r="8" spans="1:5">
      <c r="A8" s="6" t="s">
        <v>128</v>
      </c>
      <c r="B8" s="8">
        <v>414</v>
      </c>
      <c r="C8" s="3">
        <v>413</v>
      </c>
      <c r="D8" s="407">
        <f t="shared" ref="D8:D9" si="0">IF(B8&gt;0,(C8/B8),0)*100</f>
        <v>99.758454106280197</v>
      </c>
    </row>
    <row r="9" spans="1:5">
      <c r="A9" s="6" t="s">
        <v>129</v>
      </c>
      <c r="B9" s="8">
        <v>318</v>
      </c>
      <c r="C9" s="3">
        <v>315</v>
      </c>
      <c r="D9" s="407">
        <f t="shared" si="0"/>
        <v>99.056603773584911</v>
      </c>
    </row>
    <row r="10" spans="1:5">
      <c r="D10" s="19"/>
    </row>
    <row r="11" spans="1:5">
      <c r="D11" s="20"/>
    </row>
    <row r="12" spans="1:5">
      <c r="D12" s="19"/>
    </row>
  </sheetData>
  <mergeCells count="4">
    <mergeCell ref="A4:A5"/>
    <mergeCell ref="B4:B5"/>
    <mergeCell ref="C4:C5"/>
    <mergeCell ref="D4:D5"/>
  </mergeCells>
  <dataValidations count="2">
    <dataValidation type="decimal" operator="greaterThanOrEqual" allowBlank="1" showInputMessage="1" showErrorMessage="1" errorTitle="Error" error="Cell ini harus diisi dengan angka" sqref="D7:D9">
      <formula1>0</formula1>
    </dataValidation>
    <dataValidation type="whole" operator="greaterThanOrEqual" allowBlank="1" showInputMessage="1" showErrorMessage="1" errorTitle="Error" error="Cell ini harus diisi dengan angka" sqref="B7:C9">
      <formula1>0</formula1>
    </dataValidation>
  </dataValidations>
  <hyperlinks>
    <hyperlink ref="E1" location="'Daftar Tabel'!A1" display="&lt;&lt;&lt; DAFTAR TABEL"/>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H15" sqref="H15"/>
    </sheetView>
  </sheetViews>
  <sheetFormatPr defaultColWidth="8.85546875" defaultRowHeight="15"/>
  <cols>
    <col min="1" max="1" width="22.140625" customWidth="1"/>
    <col min="2" max="5" width="15.7109375" customWidth="1"/>
    <col min="6" max="6" width="16.85546875" customWidth="1"/>
  </cols>
  <sheetData>
    <row r="1" spans="1:6">
      <c r="A1" s="1" t="s">
        <v>91</v>
      </c>
      <c r="F1" s="2" t="s">
        <v>99</v>
      </c>
    </row>
    <row r="4" spans="1:6">
      <c r="A4" s="450" t="s">
        <v>1207</v>
      </c>
      <c r="B4" s="450" t="s">
        <v>1211</v>
      </c>
      <c r="C4" s="482" t="s">
        <v>1212</v>
      </c>
      <c r="D4" s="482"/>
      <c r="E4" s="482"/>
    </row>
    <row r="5" spans="1:6">
      <c r="A5" s="450"/>
      <c r="B5" s="450"/>
      <c r="C5" s="17" t="s">
        <v>1213</v>
      </c>
      <c r="D5" s="17" t="s">
        <v>722</v>
      </c>
      <c r="E5" s="17" t="s">
        <v>1214</v>
      </c>
    </row>
    <row r="6" spans="1:6">
      <c r="A6" s="5">
        <v>1</v>
      </c>
      <c r="B6" s="5">
        <v>2</v>
      </c>
      <c r="C6" s="5">
        <v>3</v>
      </c>
      <c r="D6" s="5">
        <v>4</v>
      </c>
      <c r="E6" s="5">
        <v>5</v>
      </c>
    </row>
    <row r="7" spans="1:6">
      <c r="A7" s="6" t="s">
        <v>127</v>
      </c>
      <c r="B7" s="3">
        <v>197</v>
      </c>
      <c r="C7" s="18">
        <v>3.33</v>
      </c>
      <c r="D7" s="18">
        <v>3.91</v>
      </c>
      <c r="E7" s="18">
        <v>4</v>
      </c>
    </row>
    <row r="8" spans="1:6">
      <c r="A8" s="6" t="s">
        <v>128</v>
      </c>
      <c r="B8" s="3">
        <v>413</v>
      </c>
      <c r="C8" s="18">
        <v>3.85</v>
      </c>
      <c r="D8" s="18">
        <v>3.93</v>
      </c>
      <c r="E8" s="18">
        <v>4</v>
      </c>
    </row>
    <row r="9" spans="1:6">
      <c r="A9" s="6" t="s">
        <v>129</v>
      </c>
      <c r="B9" s="3">
        <v>315</v>
      </c>
      <c r="C9" s="18">
        <v>3.37</v>
      </c>
      <c r="D9" s="18">
        <v>3.88</v>
      </c>
      <c r="E9" s="18">
        <v>4</v>
      </c>
    </row>
  </sheetData>
  <mergeCells count="3">
    <mergeCell ref="C4:E4"/>
    <mergeCell ref="A4:A5"/>
    <mergeCell ref="B4:B5"/>
  </mergeCells>
  <dataValidations count="2">
    <dataValidation type="whole" operator="greaterThanOrEqual" allowBlank="1" showInputMessage="1" showErrorMessage="1" errorTitle="Error" error="Cell ini hanya boleh diisi dengan angka" sqref="B7:B9">
      <formula1>0</formula1>
    </dataValidation>
    <dataValidation type="decimal" operator="greaterThanOrEqual" allowBlank="1" showInputMessage="1" showErrorMessage="1" errorTitle="Error" error="Cell ini hanya boleh diisi dengan angka" sqref="C7:E9">
      <formula1>0</formula1>
    </dataValidation>
  </dataValidations>
  <hyperlinks>
    <hyperlink ref="F1" location="'Daftar Tabel'!A1" display="&lt;&lt;&lt; DAFTAR TABEL"/>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42"/>
  <sheetViews>
    <sheetView workbookViewId="0">
      <pane ySplit="11" topLeftCell="A36" activePane="bottomLeft" state="frozen"/>
      <selection pane="bottomLeft" activeCell="H48" sqref="H48"/>
    </sheetView>
  </sheetViews>
  <sheetFormatPr defaultColWidth="8.85546875" defaultRowHeight="15"/>
  <cols>
    <col min="2" max="2" width="31.42578125" customWidth="1"/>
    <col min="3" max="3" width="53.42578125" customWidth="1"/>
    <col min="4" max="4" width="16.85546875" customWidth="1"/>
    <col min="5" max="7" width="12.7109375" customWidth="1"/>
    <col min="8" max="8" width="16.85546875" customWidth="1"/>
  </cols>
  <sheetData>
    <row r="1" spans="1:8">
      <c r="A1" s="1" t="s">
        <v>93</v>
      </c>
      <c r="H1" s="2" t="s">
        <v>99</v>
      </c>
    </row>
    <row r="4" spans="1:8" hidden="1">
      <c r="B4" t="s">
        <v>132</v>
      </c>
      <c r="D4" t="s">
        <v>127</v>
      </c>
    </row>
    <row r="5" spans="1:8" hidden="1">
      <c r="D5" t="s">
        <v>128</v>
      </c>
    </row>
    <row r="6" spans="1:8" hidden="1">
      <c r="D6" t="s">
        <v>129</v>
      </c>
    </row>
    <row r="9" spans="1:8">
      <c r="A9" s="459" t="s">
        <v>26</v>
      </c>
      <c r="B9" s="459" t="s">
        <v>1215</v>
      </c>
      <c r="C9" s="459" t="s">
        <v>1216</v>
      </c>
      <c r="D9" s="459" t="s">
        <v>1217</v>
      </c>
      <c r="E9" s="450" t="s">
        <v>135</v>
      </c>
      <c r="F9" s="450"/>
      <c r="G9" s="450"/>
    </row>
    <row r="10" spans="1:8">
      <c r="A10" s="460"/>
      <c r="B10" s="460"/>
      <c r="C10" s="460"/>
      <c r="D10" s="460"/>
      <c r="E10" s="4" t="s">
        <v>140</v>
      </c>
      <c r="F10" s="4" t="s">
        <v>141</v>
      </c>
      <c r="G10" s="4" t="s">
        <v>142</v>
      </c>
    </row>
    <row r="11" spans="1:8">
      <c r="A11" s="5">
        <v>1</v>
      </c>
      <c r="B11" s="5">
        <v>2</v>
      </c>
      <c r="C11" s="5">
        <v>3</v>
      </c>
      <c r="D11" s="5">
        <v>4</v>
      </c>
      <c r="E11" s="5">
        <v>5</v>
      </c>
      <c r="F11" s="5">
        <v>6</v>
      </c>
      <c r="G11" s="5">
        <v>7</v>
      </c>
    </row>
    <row r="12" spans="1:8">
      <c r="A12" s="6">
        <v>1</v>
      </c>
      <c r="B12" s="12" t="s">
        <v>1218</v>
      </c>
      <c r="C12" s="12" t="s">
        <v>1219</v>
      </c>
      <c r="D12" s="10" t="s">
        <v>127</v>
      </c>
      <c r="E12" s="10"/>
      <c r="F12" s="10" t="s">
        <v>132</v>
      </c>
      <c r="G12" s="10"/>
    </row>
    <row r="13" spans="1:8" ht="30">
      <c r="A13" s="6">
        <v>2</v>
      </c>
      <c r="B13" s="12" t="s">
        <v>1221</v>
      </c>
      <c r="C13" s="13" t="s">
        <v>1222</v>
      </c>
      <c r="D13" s="10" t="s">
        <v>127</v>
      </c>
      <c r="E13" s="10"/>
      <c r="F13" s="10" t="s">
        <v>132</v>
      </c>
      <c r="G13" s="10"/>
    </row>
    <row r="14" spans="1:8" ht="30">
      <c r="A14" s="6">
        <v>3</v>
      </c>
      <c r="B14" s="12" t="s">
        <v>1223</v>
      </c>
      <c r="C14" s="13" t="s">
        <v>1224</v>
      </c>
      <c r="D14" s="10" t="s">
        <v>127</v>
      </c>
      <c r="E14" s="10"/>
      <c r="F14" s="10"/>
      <c r="G14" s="10" t="s">
        <v>132</v>
      </c>
    </row>
    <row r="15" spans="1:8" ht="30">
      <c r="A15" s="6">
        <v>4</v>
      </c>
      <c r="B15" s="12" t="s">
        <v>1225</v>
      </c>
      <c r="C15" s="13" t="s">
        <v>1226</v>
      </c>
      <c r="D15" s="10" t="s">
        <v>127</v>
      </c>
      <c r="E15" s="10"/>
      <c r="F15" s="10"/>
      <c r="G15" s="10" t="s">
        <v>132</v>
      </c>
    </row>
    <row r="16" spans="1:8">
      <c r="A16" s="6">
        <v>5</v>
      </c>
      <c r="B16" s="12" t="s">
        <v>1227</v>
      </c>
      <c r="C16" s="12" t="s">
        <v>1228</v>
      </c>
      <c r="D16" s="10" t="s">
        <v>127</v>
      </c>
      <c r="E16" s="10"/>
      <c r="F16" s="10"/>
      <c r="G16" s="10" t="s">
        <v>132</v>
      </c>
    </row>
    <row r="17" spans="1:7">
      <c r="A17" s="6">
        <v>6</v>
      </c>
      <c r="B17" s="12" t="s">
        <v>1229</v>
      </c>
      <c r="C17" s="12" t="s">
        <v>1230</v>
      </c>
      <c r="D17" s="10" t="s">
        <v>127</v>
      </c>
      <c r="E17" s="10"/>
      <c r="F17" s="10" t="s">
        <v>132</v>
      </c>
      <c r="G17" s="10"/>
    </row>
    <row r="18" spans="1:7">
      <c r="A18" s="6">
        <v>7</v>
      </c>
      <c r="B18" s="12" t="s">
        <v>1229</v>
      </c>
      <c r="C18" s="14" t="s">
        <v>1231</v>
      </c>
      <c r="D18" s="10" t="s">
        <v>127</v>
      </c>
      <c r="E18" s="10"/>
      <c r="F18" s="10" t="s">
        <v>132</v>
      </c>
      <c r="G18" s="10"/>
    </row>
    <row r="19" spans="1:7">
      <c r="A19" s="6">
        <v>8</v>
      </c>
      <c r="B19" s="12" t="s">
        <v>1229</v>
      </c>
      <c r="C19" s="12" t="s">
        <v>1232</v>
      </c>
      <c r="D19" s="10" t="s">
        <v>127</v>
      </c>
      <c r="E19" s="10"/>
      <c r="F19" s="10" t="s">
        <v>132</v>
      </c>
      <c r="G19" s="10"/>
    </row>
    <row r="20" spans="1:7">
      <c r="A20" s="6">
        <v>9</v>
      </c>
      <c r="B20" s="15" t="s">
        <v>1233</v>
      </c>
      <c r="C20" s="16" t="s">
        <v>1234</v>
      </c>
      <c r="D20" s="10" t="s">
        <v>127</v>
      </c>
      <c r="E20" s="10"/>
      <c r="F20" s="10" t="s">
        <v>132</v>
      </c>
      <c r="G20" s="10"/>
    </row>
    <row r="21" spans="1:7">
      <c r="A21" s="6">
        <v>10</v>
      </c>
      <c r="B21" s="381" t="s">
        <v>1981</v>
      </c>
      <c r="C21" s="16" t="s">
        <v>1980</v>
      </c>
      <c r="D21" s="10" t="s">
        <v>127</v>
      </c>
      <c r="E21" s="10" t="s">
        <v>132</v>
      </c>
      <c r="F21" s="10"/>
      <c r="G21" s="10"/>
    </row>
    <row r="22" spans="1:7">
      <c r="A22" s="6">
        <v>11</v>
      </c>
      <c r="B22" s="381" t="s">
        <v>1983</v>
      </c>
      <c r="C22" s="16" t="s">
        <v>1982</v>
      </c>
      <c r="D22" s="10" t="s">
        <v>128</v>
      </c>
      <c r="E22" s="10" t="s">
        <v>132</v>
      </c>
      <c r="F22" s="10"/>
      <c r="G22" s="10"/>
    </row>
    <row r="23" spans="1:7">
      <c r="A23" s="6">
        <v>12</v>
      </c>
      <c r="B23" s="381" t="s">
        <v>1977</v>
      </c>
      <c r="C23" s="16" t="s">
        <v>1976</v>
      </c>
      <c r="D23" s="10" t="s">
        <v>128</v>
      </c>
      <c r="E23" s="10"/>
      <c r="F23" s="10" t="s">
        <v>132</v>
      </c>
      <c r="G23" s="10"/>
    </row>
    <row r="24" spans="1:7">
      <c r="A24" s="6">
        <v>13</v>
      </c>
      <c r="B24" s="381" t="s">
        <v>1979</v>
      </c>
      <c r="C24" s="16" t="s">
        <v>1978</v>
      </c>
      <c r="D24" s="10" t="s">
        <v>128</v>
      </c>
      <c r="E24" s="10"/>
      <c r="F24" s="10" t="s">
        <v>132</v>
      </c>
      <c r="G24" s="10"/>
    </row>
    <row r="25" spans="1:7">
      <c r="A25" s="6">
        <v>14</v>
      </c>
      <c r="B25" s="381" t="s">
        <v>1985</v>
      </c>
      <c r="C25" s="16" t="s">
        <v>1984</v>
      </c>
      <c r="D25" s="10" t="s">
        <v>128</v>
      </c>
      <c r="E25" s="10" t="s">
        <v>132</v>
      </c>
      <c r="F25" s="10"/>
      <c r="G25" s="10"/>
    </row>
    <row r="26" spans="1:7">
      <c r="A26" s="6">
        <v>15</v>
      </c>
      <c r="B26" s="12" t="s">
        <v>1235</v>
      </c>
      <c r="C26" s="12" t="s">
        <v>1236</v>
      </c>
      <c r="D26" s="10" t="s">
        <v>128</v>
      </c>
      <c r="E26" s="10"/>
      <c r="F26" s="10" t="s">
        <v>132</v>
      </c>
      <c r="G26" s="10"/>
    </row>
    <row r="27" spans="1:7">
      <c r="A27" s="6">
        <v>16</v>
      </c>
      <c r="B27" s="12" t="s">
        <v>1237</v>
      </c>
      <c r="C27" s="12" t="s">
        <v>1238</v>
      </c>
      <c r="D27" s="10" t="s">
        <v>128</v>
      </c>
      <c r="E27" s="10"/>
      <c r="F27" s="10" t="s">
        <v>132</v>
      </c>
      <c r="G27" s="10"/>
    </row>
    <row r="28" spans="1:7" ht="30">
      <c r="A28" s="6">
        <v>17</v>
      </c>
      <c r="B28" s="12" t="s">
        <v>1239</v>
      </c>
      <c r="C28" s="13" t="s">
        <v>1240</v>
      </c>
      <c r="D28" s="10" t="s">
        <v>128</v>
      </c>
      <c r="E28" s="10"/>
      <c r="F28" s="10" t="s">
        <v>132</v>
      </c>
      <c r="G28" s="10"/>
    </row>
    <row r="29" spans="1:7" ht="30">
      <c r="A29" s="6">
        <v>18</v>
      </c>
      <c r="B29" s="12" t="s">
        <v>1241</v>
      </c>
      <c r="C29" s="13" t="s">
        <v>1242</v>
      </c>
      <c r="D29" s="10" t="s">
        <v>128</v>
      </c>
      <c r="E29" s="10"/>
      <c r="F29" s="10"/>
      <c r="G29" s="10" t="s">
        <v>132</v>
      </c>
    </row>
    <row r="30" spans="1:7" ht="30">
      <c r="A30" s="6">
        <v>19</v>
      </c>
      <c r="B30" s="12" t="s">
        <v>1243</v>
      </c>
      <c r="C30" s="13" t="s">
        <v>1244</v>
      </c>
      <c r="D30" s="10" t="s">
        <v>128</v>
      </c>
      <c r="E30" s="10"/>
      <c r="F30" s="10"/>
      <c r="G30" s="10" t="s">
        <v>132</v>
      </c>
    </row>
    <row r="31" spans="1:7">
      <c r="A31" s="6">
        <v>20</v>
      </c>
      <c r="B31" s="270" t="s">
        <v>1964</v>
      </c>
      <c r="C31" s="13" t="s">
        <v>1965</v>
      </c>
      <c r="D31" s="10" t="s">
        <v>128</v>
      </c>
      <c r="E31" s="10" t="s">
        <v>132</v>
      </c>
      <c r="F31" s="10"/>
      <c r="G31" s="10"/>
    </row>
    <row r="32" spans="1:7">
      <c r="A32" s="6">
        <v>21</v>
      </c>
      <c r="B32" s="270" t="s">
        <v>1966</v>
      </c>
      <c r="C32" s="13" t="s">
        <v>1967</v>
      </c>
      <c r="D32" s="10" t="s">
        <v>128</v>
      </c>
      <c r="E32" s="10" t="s">
        <v>132</v>
      </c>
      <c r="F32" s="10"/>
      <c r="G32" s="10"/>
    </row>
    <row r="33" spans="1:7">
      <c r="A33" s="6">
        <v>22</v>
      </c>
      <c r="B33" s="270" t="s">
        <v>1973</v>
      </c>
      <c r="C33" s="269" t="s">
        <v>1972</v>
      </c>
      <c r="D33" s="10" t="s">
        <v>128</v>
      </c>
      <c r="E33" s="10" t="s">
        <v>132</v>
      </c>
      <c r="F33" s="10"/>
      <c r="G33" s="10"/>
    </row>
    <row r="34" spans="1:7" ht="30">
      <c r="A34" s="6">
        <v>23</v>
      </c>
      <c r="B34" s="12" t="s">
        <v>1245</v>
      </c>
      <c r="C34" s="13" t="s">
        <v>1246</v>
      </c>
      <c r="D34" s="10" t="s">
        <v>129</v>
      </c>
      <c r="E34" s="10"/>
      <c r="F34" s="10" t="s">
        <v>132</v>
      </c>
      <c r="G34" s="10"/>
    </row>
    <row r="35" spans="1:7" ht="30">
      <c r="A35" s="6">
        <v>24</v>
      </c>
      <c r="B35" s="12" t="s">
        <v>1247</v>
      </c>
      <c r="C35" s="13" t="s">
        <v>1248</v>
      </c>
      <c r="D35" s="10" t="s">
        <v>129</v>
      </c>
      <c r="E35" s="10"/>
      <c r="F35" s="10"/>
      <c r="G35" s="10" t="s">
        <v>1220</v>
      </c>
    </row>
    <row r="36" spans="1:7" ht="30">
      <c r="A36" s="6">
        <v>25</v>
      </c>
      <c r="B36" s="12" t="s">
        <v>988</v>
      </c>
      <c r="C36" s="13" t="s">
        <v>1249</v>
      </c>
      <c r="D36" s="10" t="s">
        <v>129</v>
      </c>
      <c r="E36" s="10"/>
      <c r="F36" s="10"/>
      <c r="G36" s="10" t="s">
        <v>132</v>
      </c>
    </row>
    <row r="37" spans="1:7" ht="30">
      <c r="A37" s="6">
        <v>26</v>
      </c>
      <c r="B37" s="12" t="s">
        <v>1250</v>
      </c>
      <c r="C37" s="13" t="s">
        <v>1224</v>
      </c>
      <c r="D37" s="10" t="s">
        <v>129</v>
      </c>
      <c r="E37" s="10"/>
      <c r="F37" s="10"/>
      <c r="G37" s="10" t="s">
        <v>132</v>
      </c>
    </row>
    <row r="38" spans="1:7" ht="30">
      <c r="A38" s="6">
        <v>27</v>
      </c>
      <c r="B38" s="12" t="s">
        <v>1251</v>
      </c>
      <c r="C38" s="13" t="s">
        <v>1252</v>
      </c>
      <c r="D38" s="10" t="s">
        <v>129</v>
      </c>
      <c r="E38" s="10"/>
      <c r="F38" s="10"/>
      <c r="G38" s="10" t="s">
        <v>132</v>
      </c>
    </row>
    <row r="39" spans="1:7">
      <c r="A39" s="6">
        <v>28</v>
      </c>
      <c r="B39" s="382" t="s">
        <v>1969</v>
      </c>
      <c r="C39" s="69" t="s">
        <v>1968</v>
      </c>
      <c r="D39" s="10" t="s">
        <v>129</v>
      </c>
      <c r="E39" s="10" t="s">
        <v>132</v>
      </c>
      <c r="F39" s="69"/>
      <c r="G39" s="69"/>
    </row>
    <row r="40" spans="1:7">
      <c r="A40" s="6">
        <v>29</v>
      </c>
      <c r="B40" s="382" t="s">
        <v>1971</v>
      </c>
      <c r="C40" s="69" t="s">
        <v>1970</v>
      </c>
      <c r="D40" s="10" t="s">
        <v>129</v>
      </c>
      <c r="E40" s="10" t="s">
        <v>132</v>
      </c>
      <c r="F40" s="69"/>
      <c r="G40" s="69"/>
    </row>
    <row r="41" spans="1:7">
      <c r="A41" s="6">
        <v>30</v>
      </c>
      <c r="B41" s="382" t="s">
        <v>1975</v>
      </c>
      <c r="C41" s="69" t="s">
        <v>1974</v>
      </c>
      <c r="D41" s="10" t="s">
        <v>129</v>
      </c>
      <c r="E41" s="10" t="s">
        <v>132</v>
      </c>
      <c r="F41" s="69"/>
      <c r="G41" s="69"/>
    </row>
    <row r="42" spans="1:7">
      <c r="A42" s="6">
        <v>31</v>
      </c>
      <c r="B42" s="382" t="s">
        <v>1987</v>
      </c>
      <c r="C42" s="69" t="s">
        <v>1986</v>
      </c>
      <c r="D42" s="10" t="s">
        <v>129</v>
      </c>
      <c r="E42" s="10" t="s">
        <v>132</v>
      </c>
      <c r="F42" s="69"/>
      <c r="G42" s="69"/>
    </row>
  </sheetData>
  <mergeCells count="5">
    <mergeCell ref="E9:G9"/>
    <mergeCell ref="A9:A10"/>
    <mergeCell ref="B9:B10"/>
    <mergeCell ref="C9:C10"/>
    <mergeCell ref="D9:D10"/>
  </mergeCells>
  <dataValidations count="2">
    <dataValidation type="list" allowBlank="1" showInputMessage="1" showErrorMessage="1" sqref="D12:D42">
      <formula1>$D$4:$D$6</formula1>
    </dataValidation>
    <dataValidation type="list" allowBlank="1" showInputMessage="1" showErrorMessage="1" sqref="E12:G38 E39:E42">
      <formula1>$B$3:$B$4</formula1>
    </dataValidation>
  </dataValidations>
  <hyperlinks>
    <hyperlink ref="H1" location="'Daftar Tabel'!A1" display="&lt;&lt;&lt; DAFTAR TABEL"/>
  </hyperlinks>
  <pageMargins left="0.7" right="0.7" top="0.75" bottom="0.75" header="0.3" footer="0.3"/>
  <legacy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9"/>
  <sheetViews>
    <sheetView zoomScale="110" zoomScaleNormal="110" workbookViewId="0">
      <selection activeCell="I10" sqref="I10"/>
    </sheetView>
  </sheetViews>
  <sheetFormatPr defaultColWidth="8.85546875" defaultRowHeight="15"/>
  <cols>
    <col min="1" max="1" width="16.28515625" customWidth="1"/>
    <col min="2" max="2" width="17.28515625" customWidth="1"/>
    <col min="3" max="5" width="12.7109375" customWidth="1"/>
    <col min="6" max="6" width="17.7109375" customWidth="1"/>
    <col min="7" max="8" width="16.85546875" customWidth="1"/>
  </cols>
  <sheetData>
    <row r="1" spans="1:8">
      <c r="A1" s="1" t="s">
        <v>95</v>
      </c>
      <c r="H1" s="2" t="s">
        <v>99</v>
      </c>
    </row>
    <row r="4" spans="1:8">
      <c r="A4" s="450" t="s">
        <v>1253</v>
      </c>
      <c r="B4" s="458" t="s">
        <v>1254</v>
      </c>
      <c r="C4" s="450" t="s">
        <v>1255</v>
      </c>
      <c r="D4" s="450"/>
      <c r="E4" s="450"/>
      <c r="F4" s="458" t="s">
        <v>1256</v>
      </c>
      <c r="G4" s="458" t="s">
        <v>1257</v>
      </c>
    </row>
    <row r="5" spans="1:8">
      <c r="A5" s="450"/>
      <c r="B5" s="458"/>
      <c r="C5" s="4" t="s">
        <v>1258</v>
      </c>
      <c r="D5" s="4" t="s">
        <v>1259</v>
      </c>
      <c r="E5" s="4" t="s">
        <v>1260</v>
      </c>
      <c r="F5" s="458"/>
      <c r="G5" s="458"/>
    </row>
    <row r="6" spans="1:8">
      <c r="A6" s="5">
        <v>1</v>
      </c>
      <c r="B6" s="5">
        <v>2</v>
      </c>
      <c r="C6" s="5">
        <v>3</v>
      </c>
      <c r="D6" s="5">
        <v>4</v>
      </c>
      <c r="E6" s="5">
        <v>5</v>
      </c>
      <c r="F6" s="5">
        <v>6</v>
      </c>
      <c r="G6" s="5">
        <v>7</v>
      </c>
    </row>
    <row r="7" spans="1:8">
      <c r="A7" s="6" t="s">
        <v>1261</v>
      </c>
      <c r="B7" s="3">
        <v>239</v>
      </c>
      <c r="C7" s="3">
        <v>234</v>
      </c>
      <c r="D7" s="3">
        <v>2</v>
      </c>
      <c r="E7" s="3">
        <v>3</v>
      </c>
      <c r="F7" s="10">
        <f>C7+D7+E7</f>
        <v>239</v>
      </c>
      <c r="G7" s="3">
        <v>1</v>
      </c>
    </row>
    <row r="8" spans="1:8">
      <c r="A8" s="6" t="s">
        <v>127</v>
      </c>
      <c r="B8" s="3">
        <v>197</v>
      </c>
      <c r="C8" s="11"/>
      <c r="D8" s="3">
        <v>196</v>
      </c>
      <c r="E8" s="3">
        <v>1</v>
      </c>
      <c r="F8" s="10">
        <f>D8+E8</f>
        <v>197</v>
      </c>
      <c r="G8" s="3">
        <v>1</v>
      </c>
    </row>
    <row r="9" spans="1:8">
      <c r="A9" s="6" t="s">
        <v>128</v>
      </c>
      <c r="B9" s="3">
        <v>414</v>
      </c>
      <c r="C9" s="11"/>
      <c r="D9" s="11"/>
      <c r="E9" s="3">
        <v>413</v>
      </c>
      <c r="F9" s="10">
        <f>E9</f>
        <v>413</v>
      </c>
      <c r="G9" s="3">
        <v>1</v>
      </c>
    </row>
  </sheetData>
  <mergeCells count="5">
    <mergeCell ref="C4:E4"/>
    <mergeCell ref="A4:A5"/>
    <mergeCell ref="B4:B5"/>
    <mergeCell ref="F4:F5"/>
    <mergeCell ref="G4:G5"/>
  </mergeCells>
  <dataValidations count="2">
    <dataValidation type="whole" operator="greaterThanOrEqual" allowBlank="1" showInputMessage="1" showErrorMessage="1" errorTitle="Error" error="Cell ini hanya boleh diisi dengan angka" sqref="C7:F7 D8:F8 E9:F9 B7:B9">
      <formula1>0</formula1>
    </dataValidation>
    <dataValidation type="decimal" operator="greaterThanOrEqual" allowBlank="1" showInputMessage="1" showErrorMessage="1" errorTitle="Error" error="Cell ini hanya boleh diisi dengan angka" sqref="G7:G9">
      <formula1>0</formula1>
    </dataValidation>
  </dataValidations>
  <hyperlinks>
    <hyperlink ref="H1" location="'Daftar Tabel'!A1" display="&lt;&lt;&lt; DAFTAR TABEL"/>
  </hyperlinks>
  <pageMargins left="0.7" right="0.7" top="0.75" bottom="0.75" header="0.3" footer="0.3"/>
  <legacy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workbookViewId="0">
      <selection activeCell="H11" sqref="H11"/>
    </sheetView>
  </sheetViews>
  <sheetFormatPr defaultColWidth="8.85546875" defaultRowHeight="15"/>
  <cols>
    <col min="1" max="1" width="6.42578125" customWidth="1"/>
    <col min="2" max="2" width="41" customWidth="1"/>
    <col min="3" max="6" width="16.7109375" customWidth="1"/>
    <col min="7" max="7" width="40.85546875" customWidth="1"/>
    <col min="8" max="8" width="16.85546875" customWidth="1"/>
  </cols>
  <sheetData>
    <row r="1" spans="1:8">
      <c r="A1" s="1" t="s">
        <v>1262</v>
      </c>
      <c r="H1" s="2" t="s">
        <v>99</v>
      </c>
    </row>
    <row r="4" spans="1:8">
      <c r="A4" s="483" t="s">
        <v>1263</v>
      </c>
      <c r="B4" s="484"/>
      <c r="C4" s="3">
        <v>612</v>
      </c>
    </row>
    <row r="5" spans="1:8">
      <c r="A5" s="485" t="s">
        <v>1211</v>
      </c>
      <c r="B5" s="486"/>
      <c r="C5" s="3">
        <v>925</v>
      </c>
    </row>
    <row r="6" spans="1:8">
      <c r="A6" s="459" t="s">
        <v>26</v>
      </c>
      <c r="B6" s="459" t="s">
        <v>1264</v>
      </c>
      <c r="C6" s="467" t="s">
        <v>1265</v>
      </c>
      <c r="D6" s="468"/>
      <c r="E6" s="468"/>
      <c r="F6" s="469"/>
      <c r="G6" s="459" t="s">
        <v>1266</v>
      </c>
    </row>
    <row r="7" spans="1:8">
      <c r="A7" s="460"/>
      <c r="B7" s="460"/>
      <c r="C7" s="4" t="s">
        <v>870</v>
      </c>
      <c r="D7" s="4" t="s">
        <v>108</v>
      </c>
      <c r="E7" s="4" t="s">
        <v>1267</v>
      </c>
      <c r="F7" s="4" t="s">
        <v>1268</v>
      </c>
      <c r="G7" s="460"/>
    </row>
    <row r="8" spans="1:8">
      <c r="A8" s="5">
        <v>1</v>
      </c>
      <c r="B8" s="5">
        <v>2</v>
      </c>
      <c r="C8" s="5">
        <v>3</v>
      </c>
      <c r="D8" s="5">
        <v>4</v>
      </c>
      <c r="E8" s="5">
        <v>5</v>
      </c>
      <c r="F8" s="5">
        <v>6</v>
      </c>
      <c r="G8" s="5">
        <v>7</v>
      </c>
    </row>
    <row r="9" spans="1:8" ht="90">
      <c r="A9" s="6">
        <v>1</v>
      </c>
      <c r="B9" s="7" t="s">
        <v>1269</v>
      </c>
      <c r="C9" s="3">
        <v>90</v>
      </c>
      <c r="D9" s="3">
        <v>8</v>
      </c>
      <c r="E9" s="3">
        <v>2</v>
      </c>
      <c r="F9" s="3">
        <v>0</v>
      </c>
      <c r="G9" s="408" t="s">
        <v>1270</v>
      </c>
    </row>
    <row r="10" spans="1:8" ht="60">
      <c r="A10" s="6">
        <v>2</v>
      </c>
      <c r="B10" s="7" t="s">
        <v>1271</v>
      </c>
      <c r="C10" s="3">
        <v>91</v>
      </c>
      <c r="D10" s="3">
        <v>6</v>
      </c>
      <c r="E10" s="3">
        <v>3</v>
      </c>
      <c r="F10" s="3">
        <v>0</v>
      </c>
      <c r="G10" s="408" t="s">
        <v>1272</v>
      </c>
    </row>
    <row r="11" spans="1:8" ht="120">
      <c r="A11" s="6">
        <v>3</v>
      </c>
      <c r="B11" s="7" t="s">
        <v>1273</v>
      </c>
      <c r="C11" s="3">
        <v>95</v>
      </c>
      <c r="D11" s="3">
        <v>3</v>
      </c>
      <c r="E11" s="3">
        <v>2</v>
      </c>
      <c r="F11" s="3">
        <v>0</v>
      </c>
      <c r="G11" s="408" t="s">
        <v>1274</v>
      </c>
    </row>
    <row r="12" spans="1:8" ht="90">
      <c r="A12" s="6">
        <v>4</v>
      </c>
      <c r="B12" s="7" t="s">
        <v>1275</v>
      </c>
      <c r="C12" s="3">
        <v>98</v>
      </c>
      <c r="D12" s="3">
        <v>1</v>
      </c>
      <c r="E12" s="3">
        <v>1</v>
      </c>
      <c r="F12" s="3">
        <v>0</v>
      </c>
      <c r="G12" s="408" t="s">
        <v>1276</v>
      </c>
    </row>
    <row r="13" spans="1:8" ht="45">
      <c r="A13" s="6">
        <v>5</v>
      </c>
      <c r="B13" s="7" t="s">
        <v>1277</v>
      </c>
      <c r="C13" s="3">
        <v>50</v>
      </c>
      <c r="D13" s="3">
        <v>40</v>
      </c>
      <c r="E13" s="3">
        <v>8</v>
      </c>
      <c r="F13" s="3">
        <v>2</v>
      </c>
      <c r="G13" s="408" t="s">
        <v>1278</v>
      </c>
    </row>
    <row r="14" spans="1:8">
      <c r="A14" s="6">
        <v>6</v>
      </c>
      <c r="B14" s="7" t="s">
        <v>1279</v>
      </c>
      <c r="C14" s="3">
        <v>100</v>
      </c>
      <c r="D14" s="3">
        <v>0</v>
      </c>
      <c r="E14" s="3">
        <v>0</v>
      </c>
      <c r="F14" s="3">
        <v>0</v>
      </c>
      <c r="G14" s="408" t="s">
        <v>1280</v>
      </c>
    </row>
    <row r="15" spans="1:8" ht="105">
      <c r="A15" s="6">
        <v>7</v>
      </c>
      <c r="B15" s="7" t="s">
        <v>1281</v>
      </c>
      <c r="C15" s="3">
        <v>90</v>
      </c>
      <c r="D15" s="3">
        <v>10</v>
      </c>
      <c r="E15" s="3">
        <v>0</v>
      </c>
      <c r="F15" s="3">
        <v>0</v>
      </c>
      <c r="G15" s="408" t="s">
        <v>1282</v>
      </c>
    </row>
  </sheetData>
  <mergeCells count="6">
    <mergeCell ref="G6:G7"/>
    <mergeCell ref="A4:B4"/>
    <mergeCell ref="A5:B5"/>
    <mergeCell ref="C6:F6"/>
    <mergeCell ref="A6:A7"/>
    <mergeCell ref="B6:B7"/>
  </mergeCells>
  <dataValidations count="2">
    <dataValidation type="whole" operator="greaterThanOrEqual" allowBlank="1" showInputMessage="1" showErrorMessage="1" errorTitle="Error" error="Cell ini hanya boleh diisi dengan angka" sqref="C4:C5">
      <formula1>0</formula1>
    </dataValidation>
    <dataValidation type="decimal" allowBlank="1" showInputMessage="1" showErrorMessage="1" errorTitle="Error" error="Cell ini hanya bisa diisi dengan angka antara 0 sampai 100" sqref="C9:F15">
      <formula1>0</formula1>
      <formula2>100</formula2>
    </dataValidation>
  </dataValidations>
  <hyperlinks>
    <hyperlink ref="H1" location="'Daftar Tabel'!A1" display="&lt;&lt;&lt; DAFTAR TABEL"/>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37</vt:i4>
      </vt:variant>
    </vt:vector>
  </HeadingPairs>
  <TitlesOfParts>
    <vt:vector size="37" baseType="lpstr">
      <vt:lpstr>MENU</vt:lpstr>
      <vt:lpstr>DAFTAR TABEL</vt:lpstr>
      <vt:lpstr>UPPS-1</vt:lpstr>
      <vt:lpstr>UPPS-2</vt:lpstr>
      <vt:lpstr>2.2.4-1</vt:lpstr>
      <vt:lpstr>2.2.4-2</vt:lpstr>
      <vt:lpstr>2.2.4-3</vt:lpstr>
      <vt:lpstr>2.2.4-4</vt:lpstr>
      <vt:lpstr>4.2.1</vt:lpstr>
      <vt:lpstr>4.2.1.2</vt:lpstr>
      <vt:lpstr>4.2.1.3</vt:lpstr>
      <vt:lpstr>4.2.1.4</vt:lpstr>
      <vt:lpstr>4.2.1.5</vt:lpstr>
      <vt:lpstr>4.2.2.1</vt:lpstr>
      <vt:lpstr>4.2.2.2</vt:lpstr>
      <vt:lpstr>4.2.3</vt:lpstr>
      <vt:lpstr>5.2.1.1</vt:lpstr>
      <vt:lpstr>5.2.1.3</vt:lpstr>
      <vt:lpstr>5.2.1.4</vt:lpstr>
      <vt:lpstr>5.2.1.5</vt:lpstr>
      <vt:lpstr>5.2.1.6</vt:lpstr>
      <vt:lpstr>5.2.2.1.1</vt:lpstr>
      <vt:lpstr>5.2.2.1.2</vt:lpstr>
      <vt:lpstr>5.2.2.1.3</vt:lpstr>
      <vt:lpstr>5.2.2.1.4</vt:lpstr>
      <vt:lpstr>5.2.2.2</vt:lpstr>
      <vt:lpstr>7.2.1.1</vt:lpstr>
      <vt:lpstr>7.2.1.2</vt:lpstr>
      <vt:lpstr>7.2.2.1</vt:lpstr>
      <vt:lpstr>7.2.2.2</vt:lpstr>
      <vt:lpstr>8.2.1</vt:lpstr>
      <vt:lpstr>8.2.2</vt:lpstr>
      <vt:lpstr>9.2.1</vt:lpstr>
      <vt:lpstr>9.2.2</vt:lpstr>
      <vt:lpstr>9.2.3</vt:lpstr>
      <vt:lpstr>9.2.4</vt:lpstr>
      <vt:lpstr>9.2.6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ACER</cp:lastModifiedBy>
  <cp:lastPrinted>2024-07-30T06:04:00Z</cp:lastPrinted>
  <dcterms:created xsi:type="dcterms:W3CDTF">2021-11-17T01:35:00Z</dcterms:created>
  <dcterms:modified xsi:type="dcterms:W3CDTF">2024-12-20T03:32:01Z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AAFDE434D2A14BFCB0EC900507CA01CE_12</vt:lpwstr>
  </property>
  <property fmtid="{D5CDD505-2E9C-101B-9397-08002B2CF9AE}" pid="3" name="KSOProductBuildVer">
    <vt:lpwstr>1033-12.2.0.17153</vt:lpwstr>
  </property>
</Properties>
</file>