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My Home\Downloads\"/>
    </mc:Choice>
  </mc:AlternateContent>
  <xr:revisionPtr revIDLastSave="0" documentId="13_ncr:1_{E0FF91D1-B201-4A04-BC1E-B60795A77A0C}" xr6:coauthVersionLast="47" xr6:coauthVersionMax="47" xr10:uidLastSave="{00000000-0000-0000-0000-000000000000}"/>
  <bookViews>
    <workbookView xWindow="-120" yWindow="-120" windowWidth="20730" windowHeight="11160" tabRatio="863" firstSheet="1" activeTab="1" xr2:uid="{00000000-000D-0000-FFFF-FFFF00000000}"/>
  </bookViews>
  <sheets>
    <sheet name="IDENTITAS" sheetId="1" r:id="rId1"/>
    <sheet name="Tabel 4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32" roundtripDataSignature="AMtx7mjzmGDe66sm9tcagYSPmw+Ag1Tybg=="/>
    </ext>
  </extLst>
</workbook>
</file>

<file path=xl/calcChain.xml><?xml version="1.0" encoding="utf-8"?>
<calcChain xmlns="http://schemas.openxmlformats.org/spreadsheetml/2006/main">
  <c r="I8" i="5" l="1"/>
  <c r="I9" i="5"/>
  <c r="I10" i="5"/>
  <c r="I11" i="5"/>
  <c r="I12" i="5"/>
  <c r="I13" i="5"/>
  <c r="I14" i="5"/>
  <c r="I15" i="5"/>
  <c r="I16" i="5"/>
  <c r="I7" i="5"/>
  <c r="J8" i="5" l="1"/>
  <c r="J9" i="5"/>
  <c r="J10" i="5"/>
  <c r="J11" i="5"/>
  <c r="J12" i="5"/>
  <c r="J13" i="5"/>
  <c r="J14" i="5"/>
  <c r="J15" i="5"/>
  <c r="J16" i="5"/>
  <c r="J7" i="5"/>
  <c r="J17" i="5" l="1"/>
</calcChain>
</file>

<file path=xl/sharedStrings.xml><?xml version="1.0" encoding="utf-8"?>
<sst xmlns="http://schemas.openxmlformats.org/spreadsheetml/2006/main" count="64" uniqueCount="55">
  <si>
    <t>AKREDITASI PROGRAM STUDI</t>
  </si>
  <si>
    <t>LEMBAGA AKREDITASI MANDIRI EKONOMI, MANAJEMEN, AKUNTANSI DAN BISNIS</t>
  </si>
  <si>
    <t>Pilih Program:</t>
  </si>
  <si>
    <t>Tanggal Kadaluarsa</t>
  </si>
  <si>
    <t>Alamat</t>
  </si>
  <si>
    <t>Nama Program Studi</t>
  </si>
  <si>
    <t>Kota / Kabupaten</t>
  </si>
  <si>
    <t>Nama Unit Pengelola</t>
  </si>
  <si>
    <t>No. Telepon</t>
  </si>
  <si>
    <t>Nama Perguruan Tinggi</t>
  </si>
  <si>
    <t>Alamat Email</t>
  </si>
  <si>
    <t>Nama Narahubung</t>
  </si>
  <si>
    <t>Webiste</t>
  </si>
  <si>
    <t>Tanggal</t>
  </si>
  <si>
    <t>TS</t>
  </si>
  <si>
    <t>/</t>
  </si>
  <si>
    <t>*TS = Tahun akademik penuh terakhir saat pengajuan usulan akreditasi</t>
  </si>
  <si>
    <t>Telepon Seluler</t>
  </si>
  <si>
    <t>No.</t>
  </si>
  <si>
    <t>Nama Dosen</t>
  </si>
  <si>
    <t>Penelitian</t>
  </si>
  <si>
    <t>Rata-rata</t>
  </si>
  <si>
    <t>Jumlah (sks)</t>
  </si>
  <si>
    <t>Rata-rata per Semester (sks)</t>
  </si>
  <si>
    <t>Pendidikan: Pembelajaran dan Pembimbingan</t>
  </si>
  <si>
    <t>PkM</t>
  </si>
  <si>
    <t>Tugas Tambahan dan/atau Penunjang</t>
  </si>
  <si>
    <t>PS yang Diakreditasi</t>
  </si>
  <si>
    <t>PS Lain di dalam PT</t>
  </si>
  <si>
    <t>PS Lain di luar PT</t>
  </si>
  <si>
    <t>Program Sarjana</t>
  </si>
  <si>
    <t>Ekuivalensi Waktu Mengajar Penuh (EWMP) pada saat TS dalam satuan kredit semester (sks)</t>
  </si>
  <si>
    <t>Catatan: Ekuivalen Waktu Mengajar Penuh (EWMP) dosen tetap sebesar 1.5 x 37.5 = 56.25 jam/pekan. 
Rata-rata EWMP dosen tetap minimal 12 sks/dosen/semester dan maksimal 16 sks/dosen/semester.</t>
  </si>
  <si>
    <t>Ninin Non Ayu Salmah</t>
  </si>
  <si>
    <t>Erdiansyah</t>
  </si>
  <si>
    <t>Adie Kurbani</t>
  </si>
  <si>
    <t>M. Najib</t>
  </si>
  <si>
    <t>M. Nur Ariyanto</t>
  </si>
  <si>
    <t>Nurkadina Novalia</t>
  </si>
  <si>
    <t>Yasir Arafat</t>
  </si>
  <si>
    <t>Asnurul Isroqmi</t>
  </si>
  <si>
    <t>Rahmawati</t>
  </si>
  <si>
    <t>Ermini</t>
  </si>
  <si>
    <t>-</t>
  </si>
  <si>
    <t>Bisnis Digital</t>
  </si>
  <si>
    <t>Fakultas Ekonomi dan Bisnis</t>
  </si>
  <si>
    <t>Universitas PGRI Palembang</t>
  </si>
  <si>
    <t>Palembang</t>
  </si>
  <si>
    <t>Jl. A. Yani Lorong Gotong Royong 9/10 Ulu Palembang</t>
  </si>
  <si>
    <t>Edduar Hendri., SE., MM</t>
  </si>
  <si>
    <t>0812 7810831</t>
  </si>
  <si>
    <t>(0711) 510043</t>
  </si>
  <si>
    <t xml:space="preserve">Tabel 4. Ekuivalensi Waktu Mengajar Penuh (EWMP) </t>
  </si>
  <si>
    <t>https://bisnisdigital.univpgri-palembang.ac.id/</t>
  </si>
  <si>
    <t>bisdig.feb@univpgri-palembang.ac.id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</si>
</sst>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sz val="16"/>
      <color theme="1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</font>
    <font>
      <u/>
      <sz val="12"/>
      <color theme="10"/>
      <name val="Calibri"/>
      <family val="2"/>
    </font>
    <font>
      <b/>
      <sz val="10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sz val="10"/>
      <name val="Calibri"/>
      <family val="2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theme="0"/>
        <bgColor theme="0"/>
      </patternFill>
    </fill>
    <fill>
      <patternFill patternType="solid">
        <fgColor rgb="FFB4C6E7"/>
        <bgColor rgb="FFB4C6E7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2" borderId="1" xfId="0" applyFill="1" applyBorder="1"/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2" borderId="4" xfId="0" applyFill="1" applyBorder="1"/>
    <xf numFmtId="0" fontId="6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10" fillId="0" borderId="19" xfId="0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10" fillId="6" borderId="2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vertical="center"/>
    </xf>
    <xf numFmtId="0" fontId="10" fillId="0" borderId="23" xfId="0" applyFont="1" applyBorder="1"/>
    <xf numFmtId="0" fontId="10" fillId="0" borderId="0" xfId="0" applyFont="1"/>
    <xf numFmtId="0" fontId="15" fillId="0" borderId="18" xfId="0" applyFont="1" applyBorder="1" applyAlignment="1">
      <alignment horizontal="center" vertical="center" wrapText="1"/>
    </xf>
    <xf numFmtId="0" fontId="14" fillId="0" borderId="0" xfId="0" applyFont="1"/>
    <xf numFmtId="0" fontId="15" fillId="0" borderId="19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center" vertical="top" wrapText="1"/>
    </xf>
    <xf numFmtId="0" fontId="15" fillId="0" borderId="19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5" fillId="0" borderId="13" xfId="0" applyFont="1" applyBorder="1"/>
    <xf numFmtId="0" fontId="5" fillId="0" borderId="6" xfId="0" applyFont="1" applyBorder="1"/>
    <xf numFmtId="0" fontId="11" fillId="3" borderId="5" xfId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3" xfId="0" applyFont="1" applyBorder="1"/>
    <xf numFmtId="0" fontId="4" fillId="2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center" vertical="center"/>
    </xf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1" fillId="3" borderId="1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5" fillId="0" borderId="17" xfId="0" applyFont="1" applyBorder="1"/>
    <xf numFmtId="0" fontId="5" fillId="0" borderId="18" xfId="0" applyFont="1" applyBorder="1"/>
    <xf numFmtId="0" fontId="5" fillId="0" borderId="21" xfId="0" applyFont="1" applyBorder="1"/>
    <xf numFmtId="0" fontId="8" fillId="4" borderId="15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10" fillId="0" borderId="23" xfId="0" applyFont="1" applyBorder="1" applyAlignment="1">
      <alignment horizontal="left"/>
    </xf>
    <xf numFmtId="0" fontId="13" fillId="6" borderId="24" xfId="0" applyFont="1" applyFill="1" applyBorder="1" applyAlignment="1">
      <alignment horizontal="left" wrapText="1"/>
    </xf>
    <xf numFmtId="0" fontId="13" fillId="6" borderId="25" xfId="0" applyFont="1" applyFill="1" applyBorder="1" applyAlignment="1">
      <alignment horizontal="left" wrapText="1"/>
    </xf>
    <xf numFmtId="0" fontId="13" fillId="6" borderId="26" xfId="0" applyFont="1" applyFill="1" applyBorder="1" applyAlignment="1">
      <alignment horizontal="left" wrapText="1"/>
    </xf>
    <xf numFmtId="0" fontId="13" fillId="6" borderId="27" xfId="0" applyFont="1" applyFill="1" applyBorder="1" applyAlignment="1">
      <alignment horizontal="left" wrapText="1"/>
    </xf>
    <xf numFmtId="0" fontId="13" fillId="6" borderId="28" xfId="0" applyFont="1" applyFill="1" applyBorder="1" applyAlignment="1">
      <alignment horizontal="left" wrapText="1"/>
    </xf>
    <xf numFmtId="0" fontId="13" fillId="6" borderId="29" xfId="0" applyFont="1" applyFill="1" applyBorder="1" applyAlignment="1">
      <alignment horizontal="left" wrapText="1"/>
    </xf>
    <xf numFmtId="0" fontId="12" fillId="4" borderId="20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4" Type="http://schemas.openxmlformats.org/officeDocument/2006/relationships/styles" Target="styles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32" Type="http://customschemas.google.com/relationships/workbookmetadata" Target="metadata"/><Relationship Id="rId36" Type="http://schemas.openxmlformats.org/officeDocument/2006/relationships/calcChain" Target="calcChain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Daftar Tabel'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1</xdr:row>
      <xdr:rowOff>133350</xdr:rowOff>
    </xdr:from>
    <xdr:ext cx="1952625" cy="6000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209550</xdr:colOff>
      <xdr:row>0</xdr:row>
      <xdr:rowOff>31750</xdr:rowOff>
    </xdr:from>
    <xdr:to>
      <xdr:col>10</xdr:col>
      <xdr:colOff>736600</xdr:colOff>
      <xdr:row>0</xdr:row>
      <xdr:rowOff>368300</xdr:rowOff>
    </xdr:to>
    <xdr:sp macro="" textlink="">
      <xdr:nvSpPr>
        <xdr:cNvPr id="2" name="Arrow: Lef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9493250" y="31750"/>
          <a:ext cx="527050" cy="336550"/>
        </a:xfrm>
        <a:prstGeom prst="leftArrow">
          <a:avLst/>
        </a:prstGeom>
        <a:gradFill flip="none" rotWithShape="1">
          <a:gsLst>
            <a:gs pos="0">
              <a:schemeClr val="accent1">
                <a:lumMod val="67000"/>
              </a:schemeClr>
            </a:gs>
            <a:gs pos="48000">
              <a:schemeClr val="accent1">
                <a:lumMod val="97000"/>
                <a:lumOff val="3000"/>
              </a:schemeClr>
            </a:gs>
            <a:gs pos="100000">
              <a:schemeClr val="accent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ID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bisdig.feb@univpgri-palembang.ac.id" TargetMode="External"/><Relationship Id="rId1" Type="http://schemas.openxmlformats.org/officeDocument/2006/relationships/hyperlink" Target="https://bisnisdigital.univpgri-palembang.ac.id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8" zoomScale="90" zoomScaleNormal="90" workbookViewId="0">
      <selection activeCell="I25" sqref="I25"/>
    </sheetView>
  </sheetViews>
  <sheetFormatPr defaultColWidth="11.125" defaultRowHeight="15" customHeight="1" x14ac:dyDescent="0.25"/>
  <cols>
    <col min="1" max="1" width="3.625" customWidth="1"/>
    <col min="2" max="2" width="28.625" customWidth="1"/>
    <col min="3" max="3" width="46.625" customWidth="1"/>
    <col min="4" max="4" width="4.625" customWidth="1"/>
    <col min="5" max="5" width="31" customWidth="1"/>
    <col min="6" max="6" width="15" customWidth="1"/>
    <col min="7" max="7" width="15.625" customWidth="1"/>
    <col min="8" max="8" width="17" customWidth="1"/>
    <col min="9" max="9" width="4.625" customWidth="1"/>
    <col min="10" max="26" width="8.62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1"/>
      <c r="B2" s="1"/>
      <c r="C2" s="4" t="s">
        <v>0</v>
      </c>
      <c r="D2" s="4"/>
      <c r="E2" s="1"/>
      <c r="F2" s="1"/>
      <c r="G2" s="1"/>
      <c r="H2" s="1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5">
      <c r="A3" s="1"/>
      <c r="B3" s="1"/>
      <c r="C3" s="4" t="s">
        <v>1</v>
      </c>
      <c r="D3" s="4"/>
      <c r="E3" s="1"/>
      <c r="F3" s="1"/>
      <c r="G3" s="1"/>
      <c r="H3" s="1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customHeight="1" x14ac:dyDescent="0.25">
      <c r="A4" s="1"/>
      <c r="B4" s="1"/>
      <c r="C4" s="1"/>
      <c r="D4" s="1"/>
      <c r="E4" s="1"/>
      <c r="F4" s="1"/>
      <c r="G4" s="1"/>
      <c r="H4" s="1"/>
      <c r="I4" s="2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customHeight="1" x14ac:dyDescent="0.25">
      <c r="A5" s="1"/>
      <c r="B5" s="1"/>
      <c r="C5" s="5" t="s">
        <v>2</v>
      </c>
      <c r="D5" s="37" t="s">
        <v>30</v>
      </c>
      <c r="E5" s="38"/>
      <c r="F5" s="1"/>
      <c r="G5" s="1"/>
      <c r="H5" s="1"/>
      <c r="I5" s="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25">
      <c r="A6" s="6"/>
      <c r="B6" s="6"/>
      <c r="C6" s="6"/>
      <c r="D6" s="6"/>
      <c r="E6" s="6"/>
      <c r="F6" s="6"/>
      <c r="G6" s="6"/>
      <c r="H6" s="6"/>
      <c r="I6" s="7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25">
      <c r="A7" s="1"/>
      <c r="B7" s="1"/>
      <c r="C7" s="1"/>
      <c r="D7" s="1"/>
      <c r="E7" s="1"/>
      <c r="F7" s="1"/>
      <c r="G7" s="1"/>
      <c r="H7" s="1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customHeight="1" x14ac:dyDescent="0.25">
      <c r="A8" s="1"/>
      <c r="B8" s="39"/>
      <c r="C8" s="35"/>
      <c r="D8" s="1"/>
      <c r="E8" s="1"/>
      <c r="F8" s="1"/>
      <c r="G8" s="1"/>
      <c r="H8" s="1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customHeight="1" x14ac:dyDescent="0.25">
      <c r="A9" s="1"/>
      <c r="B9" s="8"/>
      <c r="C9" s="1"/>
      <c r="D9" s="1"/>
      <c r="E9" s="1"/>
      <c r="F9" s="1"/>
      <c r="G9" s="1"/>
      <c r="H9" s="1"/>
      <c r="I9" s="2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customHeight="1" x14ac:dyDescent="0.25">
      <c r="A10" s="1"/>
      <c r="B10" s="9" t="s">
        <v>3</v>
      </c>
      <c r="C10" s="10"/>
      <c r="D10" s="1"/>
      <c r="E10" s="9" t="s">
        <v>4</v>
      </c>
      <c r="F10" s="40" t="s">
        <v>48</v>
      </c>
      <c r="G10" s="41"/>
      <c r="H10" s="4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customHeight="1" x14ac:dyDescent="0.25">
      <c r="A11" s="1"/>
      <c r="B11" s="11"/>
      <c r="C11" s="12"/>
      <c r="D11" s="1"/>
      <c r="E11" s="9"/>
      <c r="F11" s="43"/>
      <c r="G11" s="44"/>
      <c r="H11" s="45"/>
      <c r="I11" s="2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customHeight="1" x14ac:dyDescent="0.25">
      <c r="A12" s="1"/>
      <c r="B12" s="9" t="s">
        <v>5</v>
      </c>
      <c r="C12" s="21" t="s">
        <v>44</v>
      </c>
      <c r="D12" s="1"/>
      <c r="E12" s="9"/>
      <c r="F12" s="33"/>
      <c r="G12" s="34"/>
      <c r="H12" s="35"/>
      <c r="I12" s="2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 x14ac:dyDescent="0.25">
      <c r="A13" s="1"/>
      <c r="B13" s="11"/>
      <c r="C13" s="12"/>
      <c r="D13" s="1"/>
      <c r="E13" s="9" t="s">
        <v>6</v>
      </c>
      <c r="F13" s="46" t="s">
        <v>47</v>
      </c>
      <c r="G13" s="34"/>
      <c r="H13" s="34"/>
      <c r="I13" s="2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75" customHeight="1" x14ac:dyDescent="0.25">
      <c r="A14" s="1"/>
      <c r="B14" s="9" t="s">
        <v>7</v>
      </c>
      <c r="C14" s="21" t="s">
        <v>45</v>
      </c>
      <c r="D14" s="1"/>
      <c r="E14" s="9"/>
      <c r="F14" s="33"/>
      <c r="G14" s="34"/>
      <c r="H14" s="35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75" customHeight="1" x14ac:dyDescent="0.25">
      <c r="A15" s="1"/>
      <c r="B15" s="11"/>
      <c r="C15" s="1"/>
      <c r="D15" s="1"/>
      <c r="E15" s="9" t="s">
        <v>8</v>
      </c>
      <c r="F15" s="47" t="s">
        <v>51</v>
      </c>
      <c r="G15" s="34"/>
      <c r="H15" s="35"/>
      <c r="I15" s="2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customHeight="1" x14ac:dyDescent="0.25">
      <c r="A16" s="1"/>
      <c r="B16" s="9" t="s">
        <v>9</v>
      </c>
      <c r="C16" s="22" t="s">
        <v>46</v>
      </c>
      <c r="D16" s="1"/>
      <c r="E16" s="9"/>
      <c r="F16" s="33"/>
      <c r="G16" s="34"/>
      <c r="H16" s="35"/>
      <c r="I16" s="2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customHeight="1" x14ac:dyDescent="0.25">
      <c r="A17" s="1"/>
      <c r="B17" s="14"/>
      <c r="C17" s="14"/>
      <c r="D17" s="1"/>
      <c r="E17" s="9" t="s">
        <v>10</v>
      </c>
      <c r="F17" s="36" t="s">
        <v>54</v>
      </c>
      <c r="G17" s="34"/>
      <c r="H17" s="35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1"/>
      <c r="B18" s="1"/>
      <c r="C18" s="1"/>
      <c r="D18" s="1"/>
      <c r="E18" s="11"/>
      <c r="F18" s="11"/>
      <c r="G18" s="11"/>
      <c r="H18" s="11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1"/>
      <c r="B19" s="9" t="s">
        <v>11</v>
      </c>
      <c r="C19" s="13" t="s">
        <v>49</v>
      </c>
      <c r="D19" s="1"/>
      <c r="E19" s="9" t="s">
        <v>12</v>
      </c>
      <c r="F19" s="36" t="s">
        <v>53</v>
      </c>
      <c r="G19" s="34"/>
      <c r="H19" s="35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1"/>
      <c r="B21" s="9" t="s">
        <v>13</v>
      </c>
      <c r="C21" s="13"/>
      <c r="D21" s="1"/>
      <c r="E21" s="9" t="s">
        <v>14</v>
      </c>
      <c r="F21" s="10">
        <v>2022</v>
      </c>
      <c r="G21" s="15" t="s">
        <v>15</v>
      </c>
      <c r="H21" s="10">
        <v>2023</v>
      </c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1"/>
      <c r="B22" s="1"/>
      <c r="C22" s="1"/>
      <c r="D22" s="1"/>
      <c r="E22" s="16" t="s">
        <v>16</v>
      </c>
      <c r="F22" s="1"/>
      <c r="G22" s="1"/>
      <c r="H22" s="1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1"/>
      <c r="B23" s="9" t="s">
        <v>17</v>
      </c>
      <c r="C23" s="13" t="s">
        <v>50</v>
      </c>
      <c r="D23" s="1"/>
      <c r="E23" s="9"/>
      <c r="F23" s="12"/>
      <c r="G23" s="15"/>
      <c r="H23" s="12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1"/>
      <c r="B24" s="1"/>
      <c r="C24" s="1"/>
      <c r="D24" s="1"/>
      <c r="E24" s="16"/>
      <c r="F24" s="1"/>
      <c r="G24" s="1"/>
      <c r="H24" s="1"/>
      <c r="I24" s="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0">
    <mergeCell ref="F16:H16"/>
    <mergeCell ref="F17:H17"/>
    <mergeCell ref="F19:H19"/>
    <mergeCell ref="D5:E5"/>
    <mergeCell ref="B8:C8"/>
    <mergeCell ref="F10:H11"/>
    <mergeCell ref="F12:H12"/>
    <mergeCell ref="F13:H13"/>
    <mergeCell ref="F14:H14"/>
    <mergeCell ref="F15:H15"/>
  </mergeCells>
  <dataValidations count="1">
    <dataValidation type="list" allowBlank="1" showErrorMessage="1" sqref="D5" xr:uid="{00000000-0002-0000-0000-000000000000}">
      <formula1>"Program Diploma 1,Program Diploma 2,Program Diploma 3,Program Sarjana,Program Sarjana Terapan,Program Magister,Program Magister Terapan,Program Doktor,Program Doktor Terapan"</formula1>
    </dataValidation>
  </dataValidations>
  <hyperlinks>
    <hyperlink ref="F19" r:id="rId1" xr:uid="{A12FCE4D-D5BB-4757-B47D-247F6B70DD5D}"/>
    <hyperlink ref="F17" r:id="rId2" xr:uid="{C5CE2279-18C0-4A83-9E78-7B55DFA0E66B}"/>
  </hyperlinks>
  <pageMargins left="0.7" right="0.7" top="0.75" bottom="0.75" header="0" footer="0"/>
  <pageSetup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99"/>
  <sheetViews>
    <sheetView tabSelected="1" zoomScale="104" workbookViewId="0"/>
  </sheetViews>
  <sheetFormatPr defaultColWidth="11.125" defaultRowHeight="15" customHeight="1" x14ac:dyDescent="0.25"/>
  <cols>
    <col min="1" max="1" width="5.375" customWidth="1"/>
    <col min="2" max="2" width="19.375" customWidth="1"/>
    <col min="3" max="5" width="14.5" customWidth="1"/>
    <col min="6" max="7" width="11" customWidth="1"/>
    <col min="8" max="8" width="19.375" customWidth="1"/>
    <col min="9" max="9" width="11" customWidth="1"/>
    <col min="10" max="10" width="16" customWidth="1"/>
    <col min="11" max="11" width="12.125" customWidth="1"/>
    <col min="12" max="26" width="11" customWidth="1"/>
  </cols>
  <sheetData>
    <row r="1" spans="1:10" ht="33.6" customHeight="1" x14ac:dyDescent="0.25">
      <c r="A1" s="32" t="s">
        <v>52</v>
      </c>
      <c r="B1" s="26"/>
    </row>
    <row r="2" spans="1:10" ht="15.75" customHeight="1" x14ac:dyDescent="0.25"/>
    <row r="3" spans="1:10" ht="15.75" customHeight="1" x14ac:dyDescent="0.25">
      <c r="A3" s="51" t="s">
        <v>18</v>
      </c>
      <c r="B3" s="51" t="s">
        <v>19</v>
      </c>
      <c r="C3" s="60" t="s">
        <v>31</v>
      </c>
      <c r="D3" s="52"/>
      <c r="E3" s="52"/>
      <c r="F3" s="52"/>
      <c r="G3" s="52"/>
      <c r="H3" s="50"/>
      <c r="I3" s="51" t="s">
        <v>22</v>
      </c>
      <c r="J3" s="51" t="s">
        <v>23</v>
      </c>
    </row>
    <row r="4" spans="1:10" ht="18.95" customHeight="1" x14ac:dyDescent="0.25">
      <c r="A4" s="48"/>
      <c r="B4" s="48"/>
      <c r="C4" s="61" t="s">
        <v>24</v>
      </c>
      <c r="D4" s="52"/>
      <c r="E4" s="50"/>
      <c r="F4" s="51" t="s">
        <v>20</v>
      </c>
      <c r="G4" s="51" t="s">
        <v>25</v>
      </c>
      <c r="H4" s="51" t="s">
        <v>26</v>
      </c>
      <c r="I4" s="48"/>
      <c r="J4" s="48"/>
    </row>
    <row r="5" spans="1:10" ht="32.450000000000003" customHeight="1" x14ac:dyDescent="0.25">
      <c r="A5" s="49"/>
      <c r="B5" s="49"/>
      <c r="C5" s="18" t="s">
        <v>27</v>
      </c>
      <c r="D5" s="18" t="s">
        <v>28</v>
      </c>
      <c r="E5" s="18" t="s">
        <v>29</v>
      </c>
      <c r="F5" s="49"/>
      <c r="G5" s="49"/>
      <c r="H5" s="49"/>
      <c r="I5" s="49"/>
      <c r="J5" s="49"/>
    </row>
    <row r="6" spans="1:10" ht="15.75" customHeight="1" x14ac:dyDescent="0.25">
      <c r="A6" s="19">
        <v>0</v>
      </c>
      <c r="B6" s="19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19">
        <v>7</v>
      </c>
      <c r="I6" s="19">
        <v>8</v>
      </c>
      <c r="J6" s="19">
        <v>9</v>
      </c>
    </row>
    <row r="7" spans="1:10" s="24" customFormat="1" ht="15.75" customHeight="1" x14ac:dyDescent="0.2">
      <c r="A7" s="17">
        <v>1</v>
      </c>
      <c r="B7" s="27" t="s">
        <v>33</v>
      </c>
      <c r="C7" s="28">
        <v>6</v>
      </c>
      <c r="D7" s="28">
        <v>12</v>
      </c>
      <c r="E7" s="29" t="s">
        <v>43</v>
      </c>
      <c r="F7" s="29">
        <v>7.5</v>
      </c>
      <c r="G7" s="29">
        <v>3.5</v>
      </c>
      <c r="H7" s="29">
        <v>2.5</v>
      </c>
      <c r="I7" s="29">
        <f>SUM(C7:H7)</f>
        <v>31.5</v>
      </c>
      <c r="J7" s="30">
        <f>I7/2</f>
        <v>15.75</v>
      </c>
    </row>
    <row r="8" spans="1:10" s="24" customFormat="1" ht="15.75" customHeight="1" x14ac:dyDescent="0.2">
      <c r="A8" s="17">
        <v>2</v>
      </c>
      <c r="B8" s="31" t="s">
        <v>34</v>
      </c>
      <c r="C8" s="29">
        <v>9</v>
      </c>
      <c r="D8" s="28">
        <v>9</v>
      </c>
      <c r="E8" s="29" t="s">
        <v>43</v>
      </c>
      <c r="F8" s="29">
        <v>6.25</v>
      </c>
      <c r="G8" s="29">
        <v>3.5</v>
      </c>
      <c r="H8" s="29">
        <v>2</v>
      </c>
      <c r="I8" s="29">
        <f t="shared" ref="I8:I16" si="0">SUM(C8:H8)</f>
        <v>29.75</v>
      </c>
      <c r="J8" s="30">
        <f t="shared" ref="J8:J16" si="1">I8/2</f>
        <v>14.875</v>
      </c>
    </row>
    <row r="9" spans="1:10" s="24" customFormat="1" ht="15.75" customHeight="1" x14ac:dyDescent="0.2">
      <c r="A9" s="17">
        <v>3</v>
      </c>
      <c r="B9" s="27" t="s">
        <v>35</v>
      </c>
      <c r="C9" s="28">
        <v>3</v>
      </c>
      <c r="D9" s="28">
        <v>21</v>
      </c>
      <c r="E9" s="29" t="s">
        <v>43</v>
      </c>
      <c r="F9" s="29">
        <v>2.5</v>
      </c>
      <c r="G9" s="29">
        <v>1.25</v>
      </c>
      <c r="H9" s="25">
        <v>1</v>
      </c>
      <c r="I9" s="29">
        <f t="shared" si="0"/>
        <v>28.75</v>
      </c>
      <c r="J9" s="30">
        <f t="shared" si="1"/>
        <v>14.375</v>
      </c>
    </row>
    <row r="10" spans="1:10" s="24" customFormat="1" ht="15.75" customHeight="1" x14ac:dyDescent="0.2">
      <c r="A10" s="17">
        <v>4</v>
      </c>
      <c r="B10" s="27" t="s">
        <v>36</v>
      </c>
      <c r="C10" s="28">
        <v>8</v>
      </c>
      <c r="D10" s="29">
        <v>9</v>
      </c>
      <c r="E10" s="29" t="s">
        <v>43</v>
      </c>
      <c r="F10" s="29">
        <v>5</v>
      </c>
      <c r="G10" s="29">
        <v>1.25</v>
      </c>
      <c r="H10" s="29">
        <v>3.75</v>
      </c>
      <c r="I10" s="29">
        <f t="shared" si="0"/>
        <v>27</v>
      </c>
      <c r="J10" s="30">
        <f t="shared" si="1"/>
        <v>13.5</v>
      </c>
    </row>
    <row r="11" spans="1:10" s="24" customFormat="1" ht="15.75" customHeight="1" x14ac:dyDescent="0.2">
      <c r="A11" s="17">
        <v>5</v>
      </c>
      <c r="B11" s="27" t="s">
        <v>37</v>
      </c>
      <c r="C11" s="29">
        <v>6</v>
      </c>
      <c r="D11" s="28">
        <v>13</v>
      </c>
      <c r="E11" s="29" t="s">
        <v>43</v>
      </c>
      <c r="F11" s="29">
        <v>4.5599999999999996</v>
      </c>
      <c r="G11" s="29">
        <v>0.625</v>
      </c>
      <c r="H11" s="29">
        <v>1.75</v>
      </c>
      <c r="I11" s="29">
        <f t="shared" si="0"/>
        <v>25.934999999999999</v>
      </c>
      <c r="J11" s="30">
        <f t="shared" si="1"/>
        <v>12.967499999999999</v>
      </c>
    </row>
    <row r="12" spans="1:10" s="24" customFormat="1" ht="15.75" customHeight="1" x14ac:dyDescent="0.2">
      <c r="A12" s="17">
        <v>6</v>
      </c>
      <c r="B12" s="27" t="s">
        <v>38</v>
      </c>
      <c r="C12" s="29">
        <v>6</v>
      </c>
      <c r="D12" s="28">
        <v>17</v>
      </c>
      <c r="E12" s="29" t="s">
        <v>43</v>
      </c>
      <c r="F12" s="29">
        <v>3.4</v>
      </c>
      <c r="G12" s="29">
        <v>2.875</v>
      </c>
      <c r="H12" s="29">
        <v>0.875</v>
      </c>
      <c r="I12" s="29">
        <f t="shared" si="0"/>
        <v>30.15</v>
      </c>
      <c r="J12" s="30">
        <f t="shared" si="1"/>
        <v>15.074999999999999</v>
      </c>
    </row>
    <row r="13" spans="1:10" s="24" customFormat="1" ht="15.75" customHeight="1" x14ac:dyDescent="0.2">
      <c r="A13" s="17">
        <v>7</v>
      </c>
      <c r="B13" s="27" t="s">
        <v>40</v>
      </c>
      <c r="C13" s="29">
        <v>3</v>
      </c>
      <c r="D13" s="28">
        <v>16.5</v>
      </c>
      <c r="E13" s="29" t="s">
        <v>43</v>
      </c>
      <c r="F13" s="29">
        <v>6.03</v>
      </c>
      <c r="G13" s="29">
        <v>2.75</v>
      </c>
      <c r="H13" s="29">
        <v>3.25</v>
      </c>
      <c r="I13" s="29">
        <f t="shared" si="0"/>
        <v>31.53</v>
      </c>
      <c r="J13" s="30">
        <f t="shared" si="1"/>
        <v>15.765000000000001</v>
      </c>
    </row>
    <row r="14" spans="1:10" s="24" customFormat="1" ht="15.75" customHeight="1" x14ac:dyDescent="0.2">
      <c r="A14" s="17">
        <v>8</v>
      </c>
      <c r="B14" s="27" t="s">
        <v>39</v>
      </c>
      <c r="C14" s="29">
        <v>5</v>
      </c>
      <c r="D14" s="28">
        <v>14</v>
      </c>
      <c r="E14" s="29" t="s">
        <v>43</v>
      </c>
      <c r="F14" s="29">
        <v>3.75</v>
      </c>
      <c r="G14" s="29">
        <v>4.5</v>
      </c>
      <c r="H14" s="29">
        <v>1</v>
      </c>
      <c r="I14" s="29">
        <f t="shared" si="0"/>
        <v>28.25</v>
      </c>
      <c r="J14" s="30">
        <f t="shared" si="1"/>
        <v>14.125</v>
      </c>
    </row>
    <row r="15" spans="1:10" s="24" customFormat="1" ht="15.75" customHeight="1" x14ac:dyDescent="0.2">
      <c r="A15" s="17">
        <v>9</v>
      </c>
      <c r="B15" s="27" t="s">
        <v>41</v>
      </c>
      <c r="C15" s="29">
        <v>5</v>
      </c>
      <c r="D15" s="28">
        <v>15</v>
      </c>
      <c r="E15" s="29" t="s">
        <v>43</v>
      </c>
      <c r="F15" s="29">
        <v>6.25</v>
      </c>
      <c r="G15" s="29">
        <v>2.25</v>
      </c>
      <c r="H15" s="29">
        <v>1.25</v>
      </c>
      <c r="I15" s="29">
        <f t="shared" si="0"/>
        <v>29.75</v>
      </c>
      <c r="J15" s="30">
        <f t="shared" si="1"/>
        <v>14.875</v>
      </c>
    </row>
    <row r="16" spans="1:10" s="24" customFormat="1" ht="15.75" customHeight="1" x14ac:dyDescent="0.2">
      <c r="A16" s="17">
        <v>10</v>
      </c>
      <c r="B16" s="27" t="s">
        <v>42</v>
      </c>
      <c r="C16" s="29">
        <v>4</v>
      </c>
      <c r="D16" s="28">
        <v>14</v>
      </c>
      <c r="E16" s="29" t="s">
        <v>43</v>
      </c>
      <c r="F16" s="29">
        <v>6.25</v>
      </c>
      <c r="G16" s="29">
        <v>3</v>
      </c>
      <c r="H16" s="29">
        <v>5.75</v>
      </c>
      <c r="I16" s="29">
        <f t="shared" si="0"/>
        <v>33</v>
      </c>
      <c r="J16" s="30">
        <f t="shared" si="1"/>
        <v>16.5</v>
      </c>
    </row>
    <row r="17" spans="1:10" s="24" customFormat="1" ht="15.75" customHeight="1" x14ac:dyDescent="0.2">
      <c r="A17" s="23"/>
      <c r="B17" s="53" t="s">
        <v>21</v>
      </c>
      <c r="C17" s="53"/>
      <c r="D17" s="53"/>
      <c r="E17" s="53"/>
      <c r="F17" s="53"/>
      <c r="G17" s="53"/>
      <c r="H17" s="53"/>
      <c r="I17" s="53"/>
      <c r="J17" s="20">
        <f>AVERAGE(J7:J16)</f>
        <v>14.780750000000001</v>
      </c>
    </row>
    <row r="18" spans="1:10" ht="15.75" customHeight="1" x14ac:dyDescent="0.25"/>
    <row r="19" spans="1:10" ht="15.75" customHeight="1" x14ac:dyDescent="0.25">
      <c r="B19" s="54" t="s">
        <v>32</v>
      </c>
      <c r="C19" s="55"/>
      <c r="D19" s="55"/>
      <c r="E19" s="55"/>
      <c r="F19" s="55"/>
      <c r="G19" s="55"/>
      <c r="H19" s="55"/>
      <c r="I19" s="56"/>
    </row>
    <row r="20" spans="1:10" ht="15.75" customHeight="1" x14ac:dyDescent="0.25">
      <c r="B20" s="57"/>
      <c r="C20" s="58"/>
      <c r="D20" s="58"/>
      <c r="E20" s="58"/>
      <c r="F20" s="58"/>
      <c r="G20" s="58"/>
      <c r="H20" s="58"/>
      <c r="I20" s="59"/>
    </row>
    <row r="21" spans="1:10" ht="15.75" customHeight="1" x14ac:dyDescent="0.25"/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1">
    <mergeCell ref="J3:J5"/>
    <mergeCell ref="C4:E4"/>
    <mergeCell ref="F4:F5"/>
    <mergeCell ref="G4:G5"/>
    <mergeCell ref="H4:H5"/>
    <mergeCell ref="B17:I17"/>
    <mergeCell ref="B19:I20"/>
    <mergeCell ref="A3:A5"/>
    <mergeCell ref="B3:B5"/>
    <mergeCell ref="C3:H3"/>
    <mergeCell ref="I3:I5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IDENTITAS</vt:lpstr>
      <vt:lpstr>Tabel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erdiansyahhh@gmail.com</cp:lastModifiedBy>
  <cp:lastPrinted>2023-07-19T17:20:28Z</cp:lastPrinted>
  <dcterms:created xsi:type="dcterms:W3CDTF">2020-12-11T04:09:09Z</dcterms:created>
  <dcterms:modified xsi:type="dcterms:W3CDTF">2024-01-13T06:56:49Z</dcterms:modified>
</cp:coreProperties>
</file>