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C11D5269-5008-49A9-9264-897F3B84FD59}" xr6:coauthVersionLast="47" xr6:coauthVersionMax="47" xr10:uidLastSave="{00000000-0000-0000-0000-000000000000}"/>
  <bookViews>
    <workbookView xWindow="-120" yWindow="-120" windowWidth="29040" windowHeight="15720" xr2:uid="{78B5E286-4CAF-488F-A728-9DB98EE4A2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  <c r="C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<sst xmlns="http://schemas.openxmlformats.org/spreadsheetml/2006/main" count="18" uniqueCount="18">
  <si>
    <t>Tabel 5.1.2.2 Penggunaan Dana</t>
  </si>
  <si>
    <t>&lt;&lt;&lt; DAFTAR TABEL</t>
  </si>
  <si>
    <t>No</t>
  </si>
  <si>
    <t>Jenis Penggunaan</t>
  </si>
  <si>
    <t>Jumlah Dana (dalam jutaan)</t>
  </si>
  <si>
    <t>TS-2</t>
  </si>
  <si>
    <t>TS-1</t>
  </si>
  <si>
    <t>TS</t>
  </si>
  <si>
    <t>Rata-Rata</t>
  </si>
  <si>
    <t>Biaya operasional pendidikan</t>
  </si>
  <si>
    <t>Biaya kegiatan penelitian</t>
  </si>
  <si>
    <t>Biaya kegiataan pengabdian kepada masyarakat</t>
  </si>
  <si>
    <t>Biaya kegiatan publikasi</t>
  </si>
  <si>
    <t>Biaya kegiatan kemahasiswaan</t>
  </si>
  <si>
    <t>Biaya investasi sumber daya manusia (SDM)</t>
  </si>
  <si>
    <t>Investasi prasarana pendidikan</t>
  </si>
  <si>
    <t>Investasi sarana pendidikan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</si>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</sst>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5" borderId="1" xfId="0" applyNumberFormat="1" applyFill="1" applyBorder="1" applyAlignment="1">
      <alignment horizontal="right"/>
    </xf>
    <xf numFmtId="3" fontId="0" fillId="6" borderId="1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0" fillId="6" borderId="1" xfId="0" applyNumberFormat="1" applyFill="1" applyBorder="1" applyAlignment="1">
      <alignment horizontal="right"/>
    </xf>
    <xf numFmtId="0" fontId="0" fillId="6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992A0-B93C-4253-AEE9-379C3E2FF664}">
  <dimension ref="A1:G15"/>
  <sheetViews>
    <sheetView tabSelected="1" workbookViewId="0">
      <selection activeCell="B25" sqref="B25"/>
    </sheetView>
  </sheetViews>
  <sheetFormatPr defaultRowHeight="15" x14ac:dyDescent="0.25"/>
  <cols>
    <col min="2" max="2" width="40.5703125" bestFit="1" customWidth="1"/>
    <col min="3" max="6" width="25.7109375" customWidth="1"/>
    <col min="7" max="7" width="16.85546875" bestFit="1" customWidth="1"/>
  </cols>
  <sheetData>
    <row r="1" spans="1:7" x14ac:dyDescent="0.25">
      <c r="A1" s="1" t="s">
        <v>0</v>
      </c>
      <c r="G1" s="2" t="s">
        <v>1</v>
      </c>
    </row>
    <row r="4" spans="1:7" x14ac:dyDescent="0.25">
      <c r="A4" s="3" t="s">
        <v>2</v>
      </c>
      <c r="B4" s="3" t="s">
        <v>3</v>
      </c>
      <c r="C4" s="4" t="s">
        <v>4</v>
      </c>
      <c r="D4" s="5"/>
      <c r="E4" s="5"/>
      <c r="F4" s="6"/>
    </row>
    <row r="5" spans="1:7" x14ac:dyDescent="0.25">
      <c r="A5" s="7"/>
      <c r="B5" s="7"/>
      <c r="C5" s="8" t="s">
        <v>5</v>
      </c>
      <c r="D5" s="8" t="s">
        <v>6</v>
      </c>
      <c r="E5" s="8" t="s">
        <v>7</v>
      </c>
      <c r="F5" s="8" t="s">
        <v>8</v>
      </c>
    </row>
    <row r="6" spans="1:7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spans="1:7" x14ac:dyDescent="0.25">
      <c r="A7" s="10">
        <v>1</v>
      </c>
      <c r="B7" s="11" t="s">
        <v>9</v>
      </c>
      <c r="C7" s="12">
        <v>5436.6773999999996</v>
      </c>
      <c r="D7" s="12">
        <v>4454.7138000000004</v>
      </c>
      <c r="E7" s="12">
        <v>4694.973</v>
      </c>
      <c r="F7" s="13">
        <f>(C7+D7+E7)/3</f>
        <v>4862.1214</v>
      </c>
    </row>
    <row r="8" spans="1:7" x14ac:dyDescent="0.25">
      <c r="A8" s="10">
        <v>2</v>
      </c>
      <c r="B8" s="11" t="s">
        <v>10</v>
      </c>
      <c r="C8" s="12">
        <v>158.423</v>
      </c>
      <c r="D8" s="12">
        <v>105</v>
      </c>
      <c r="E8" s="12">
        <v>140</v>
      </c>
      <c r="F8" s="13">
        <f t="shared" ref="F8:F14" si="0">(C8+D8+E8)/3</f>
        <v>134.47433333333333</v>
      </c>
    </row>
    <row r="9" spans="1:7" x14ac:dyDescent="0.25">
      <c r="A9" s="10">
        <v>3</v>
      </c>
      <c r="B9" s="11" t="s">
        <v>11</v>
      </c>
      <c r="C9" s="12">
        <v>200</v>
      </c>
      <c r="D9" s="12">
        <v>78</v>
      </c>
      <c r="E9" s="12">
        <v>86</v>
      </c>
      <c r="F9" s="13">
        <f t="shared" si="0"/>
        <v>121.33333333333333</v>
      </c>
    </row>
    <row r="10" spans="1:7" x14ac:dyDescent="0.25">
      <c r="A10" s="10">
        <v>4</v>
      </c>
      <c r="B10" s="11" t="s">
        <v>12</v>
      </c>
      <c r="C10" s="12">
        <v>75</v>
      </c>
      <c r="D10" s="12">
        <v>80</v>
      </c>
      <c r="E10" s="12">
        <v>89</v>
      </c>
      <c r="F10" s="13">
        <f t="shared" si="0"/>
        <v>81.333333333333329</v>
      </c>
    </row>
    <row r="11" spans="1:7" x14ac:dyDescent="0.25">
      <c r="A11" s="10">
        <v>5</v>
      </c>
      <c r="B11" s="11" t="s">
        <v>13</v>
      </c>
      <c r="C11" s="12">
        <v>57</v>
      </c>
      <c r="D11" s="12">
        <v>53.247</v>
      </c>
      <c r="E11" s="12">
        <v>55.247</v>
      </c>
      <c r="F11" s="13">
        <f t="shared" si="0"/>
        <v>55.164666666666669</v>
      </c>
    </row>
    <row r="12" spans="1:7" x14ac:dyDescent="0.25">
      <c r="A12" s="10">
        <v>6</v>
      </c>
      <c r="B12" s="11" t="s">
        <v>14</v>
      </c>
      <c r="C12" s="12">
        <v>571</v>
      </c>
      <c r="D12" s="12">
        <v>598</v>
      </c>
      <c r="E12" s="12">
        <v>601</v>
      </c>
      <c r="F12" s="13">
        <f t="shared" si="0"/>
        <v>590</v>
      </c>
    </row>
    <row r="13" spans="1:7" x14ac:dyDescent="0.25">
      <c r="A13" s="10">
        <v>7</v>
      </c>
      <c r="B13" s="11" t="s">
        <v>15</v>
      </c>
      <c r="C13" s="12">
        <v>648</v>
      </c>
      <c r="D13" s="12">
        <v>667.5</v>
      </c>
      <c r="E13" s="12">
        <v>692</v>
      </c>
      <c r="F13" s="13">
        <f t="shared" si="0"/>
        <v>669.16666666666663</v>
      </c>
    </row>
    <row r="14" spans="1:7" x14ac:dyDescent="0.25">
      <c r="A14" s="10">
        <v>8</v>
      </c>
      <c r="B14" s="11" t="s">
        <v>16</v>
      </c>
      <c r="C14" s="12">
        <v>897.7</v>
      </c>
      <c r="D14" s="12">
        <v>901</v>
      </c>
      <c r="E14" s="12">
        <v>911.5</v>
      </c>
      <c r="F14" s="13">
        <f t="shared" si="0"/>
        <v>903.4</v>
      </c>
    </row>
    <row r="15" spans="1:7" x14ac:dyDescent="0.25">
      <c r="A15" s="14" t="s">
        <v>17</v>
      </c>
      <c r="B15" s="15"/>
      <c r="C15" s="16">
        <f>SUM(C7:C14)</f>
        <v>8043.8003999999992</v>
      </c>
      <c r="D15" s="16">
        <f>SUM(D7:D14)</f>
        <v>6937.4608000000007</v>
      </c>
      <c r="E15" s="16">
        <f>SUM(E7:E14)</f>
        <v>7269.72</v>
      </c>
      <c r="F15" s="17"/>
    </row>
  </sheetData>
  <mergeCells count="4">
    <mergeCell ref="A4:A5"/>
    <mergeCell ref="B4:B5"/>
    <mergeCell ref="C4:F4"/>
    <mergeCell ref="A15:B15"/>
  </mergeCells>
  <hyperlinks>
    <hyperlink ref="G1" location="'Daftar Tabel'!A1" display="&lt;&lt;&lt; Daftar Tabel" xr:uid="{D4D09E72-9F78-4A1F-A0FF-1F8E5675B7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2025-01-21T04:09:22Z</dcterms:created>
  <dcterms:modified xsi:type="dcterms:W3CDTF">2025-01-21T04:11:19Z</dcterms:modified>
</cp:coreProperties>
</file>